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MV\2024\LMV20240131\"/>
    </mc:Choice>
  </mc:AlternateContent>
  <xr:revisionPtr revIDLastSave="0" documentId="13_ncr:1_{A2A7E7B9-26A1-476B-9179-04C705FA4B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MV" sheetId="287" r:id="rId1"/>
    <sheet name="Angajator" sheetId="310" r:id="rId2"/>
  </sheets>
  <definedNames>
    <definedName name="_xlnm.Print_Titles" localSheetId="1">Angajator!$1:$1</definedName>
    <definedName name="_xlnm.Print_Titles" localSheetId="0">LMV!$1:$1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5" i="310" l="1"/>
  <c r="G152" i="310"/>
  <c r="G149" i="310"/>
  <c r="G113" i="310"/>
  <c r="G109" i="310"/>
  <c r="G91" i="310"/>
  <c r="G87" i="310"/>
  <c r="G71" i="310"/>
  <c r="G58" i="310"/>
  <c r="G166" i="310" s="1"/>
  <c r="I152" i="287"/>
  <c r="I149" i="287"/>
  <c r="I113" i="287"/>
  <c r="I109" i="287"/>
  <c r="I91" i="287"/>
  <c r="I87" i="287"/>
  <c r="I71" i="287"/>
  <c r="I58" i="287"/>
  <c r="I165" i="287"/>
  <c r="I166" i="287" l="1"/>
</calcChain>
</file>

<file path=xl/sharedStrings.xml><?xml version="1.0" encoding="utf-8"?>
<sst xmlns="http://schemas.openxmlformats.org/spreadsheetml/2006/main" count="1539" uniqueCount="328">
  <si>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</si>
  <si>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</si>
  <si>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</si>
  <si>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</si>
  <si>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</si>
  <si>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</si>
  <si>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</si>
  <si>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</si>
  <si>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</si>
  <si>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</si>
  <si>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</si>
  <si>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</si>
  <si>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SIGHETU MARMAŢIEI</t>
  </si>
  <si>
    <t>Profesional-SCOALA PROFESIONALA</t>
  </si>
  <si>
    <t>Gimnazial-SCOALA GENERALA</t>
  </si>
  <si>
    <t>Universitar-INVATAMANT SUPERIOR</t>
  </si>
  <si>
    <t>BAIA MARE</t>
  </si>
  <si>
    <t>Primar-FARA STUDII</t>
  </si>
  <si>
    <t>Liceal-LICEU TEORETIC</t>
  </si>
  <si>
    <t>AJUTOR BUCATAR</t>
  </si>
  <si>
    <t>Liceal-LICEU DE SPECIALITATE</t>
  </si>
  <si>
    <t>GÂRDANI</t>
  </si>
  <si>
    <t>STAR BUILDING DEVELOPMENT SRL</t>
  </si>
  <si>
    <t>ASISTENT MEDICAL BALNEOFIZIOTERAPIE, BALNEOFIZIOKINETOTERAPIE ȘI RECUPERARE</t>
  </si>
  <si>
    <t>Postliceal-SCOALA POSTLICEALA</t>
  </si>
  <si>
    <t>BUCATAR</t>
  </si>
  <si>
    <t>CAMERISTA HOTEL</t>
  </si>
  <si>
    <t>BORŞA</t>
  </si>
  <si>
    <t>-</t>
  </si>
  <si>
    <t>LUCRATOR COMERCIAL</t>
  </si>
  <si>
    <t>GLORIOSA VISION S.R.L.</t>
  </si>
  <si>
    <t>Bulevardul Unirii</t>
  </si>
  <si>
    <t>10 PARTER</t>
  </si>
  <si>
    <t>ŞOMCUTA MARE</t>
  </si>
  <si>
    <t>PAV AND PA SRL</t>
  </si>
  <si>
    <t>MANICHIURIST</t>
  </si>
  <si>
    <t>republicii 18a</t>
  </si>
  <si>
    <t>MANIPULANT MARFURI</t>
  </si>
  <si>
    <t>MECANIC AUTO</t>
  </si>
  <si>
    <t>ATP MOTORS RO SRL</t>
  </si>
  <si>
    <t>Bulevardul Bucuresti</t>
  </si>
  <si>
    <t>BAIA SPRIE</t>
  </si>
  <si>
    <t>MUNCITOR NECALIFICAT LA DEMOLAREA CLADIRILOR, CAPTUSELI ZIDARIE, PLACI MOZAIC, FAIANTA, GRESIE, PARCHET</t>
  </si>
  <si>
    <t>MUNCITOR NECALIFICAT LA SPARGEREA SI TAIEREA MATERIALELOR DE CONSTRUCTII</t>
  </si>
  <si>
    <t>ZIZO IMPEX SRL</t>
  </si>
  <si>
    <t>LOCUL TARGULUI</t>
  </si>
  <si>
    <t>OPERATOR LA MASINI-UNELTE CU COMANDA NUMERICA</t>
  </si>
  <si>
    <t>SOFER DE AUTOTURISME SI CAMIONETE</t>
  </si>
  <si>
    <t>Victoriei</t>
  </si>
  <si>
    <t>AGENT DE SECURITATE</t>
  </si>
  <si>
    <t>TINICHIGIU CAROSIER</t>
  </si>
  <si>
    <t>MANCONF SRL</t>
  </si>
  <si>
    <t>CONTROLOR CALITATE</t>
  </si>
  <si>
    <t>BOGDAN VODA</t>
  </si>
  <si>
    <t>CROITOR</t>
  </si>
  <si>
    <t>MASPEX ROMANIA SRL</t>
  </si>
  <si>
    <t>AGENT RECLAMA PUBLICITARA</t>
  </si>
  <si>
    <t xml:space="preserve">S.C. INZAZ LINE SRL </t>
  </si>
  <si>
    <t>DESIGNER INDUSTRIAL</t>
  </si>
  <si>
    <t>OPERATOR MASE PLASTICE</t>
  </si>
  <si>
    <t>ROCCY KJF SECURITY SRL</t>
  </si>
  <si>
    <t>PALTINISULUI</t>
  </si>
  <si>
    <t>ITIM NORD TOUR SRL</t>
  </si>
  <si>
    <t>ULMENI</t>
  </si>
  <si>
    <t>ANAOIL SRL</t>
  </si>
  <si>
    <t>petre dulfu</t>
  </si>
  <si>
    <t>MECANIC UTILAJ</t>
  </si>
  <si>
    <t>GARMENTS PROCESSING S.R.L.</t>
  </si>
  <si>
    <t>Str.Campului</t>
  </si>
  <si>
    <t>CASTEL TRANSILVANIA S.R.L.</t>
  </si>
  <si>
    <t>str. M. Eminescu</t>
  </si>
  <si>
    <t>136 I</t>
  </si>
  <si>
    <t>URBIS SA</t>
  </si>
  <si>
    <t>str.8Martie</t>
  </si>
  <si>
    <t>SÂRBI</t>
  </si>
  <si>
    <t>SINIT MECHATRONICS SOCIETATE ÎN COMANDITĂ</t>
  </si>
  <si>
    <t>Independentei</t>
  </si>
  <si>
    <t>INTER SIMEX  SRL</t>
  </si>
  <si>
    <t>str Closca</t>
  </si>
  <si>
    <t>RONA DE SUS</t>
  </si>
  <si>
    <t>CENTRUL MEDICAL UNIREA SRL</t>
  </si>
  <si>
    <t>MEDIC SPECIALIST</t>
  </si>
  <si>
    <t>Aleea Mărăşti 1</t>
  </si>
  <si>
    <t>Universitar-DOCTORAT</t>
  </si>
  <si>
    <t>DUO SENTI SRL</t>
  </si>
  <si>
    <t>SPALATOR VEHICULE</t>
  </si>
  <si>
    <t>bd. Bucuresti</t>
  </si>
  <si>
    <t>27A</t>
  </si>
  <si>
    <t>SOLE DELL'EST SRL</t>
  </si>
  <si>
    <t>CONFECTIONER, PRELUCRATOR ÎN INDUSTRIA TEXTILA</t>
  </si>
  <si>
    <t>REPUBLICII</t>
  </si>
  <si>
    <t>MUNCITOR NECALIFICAT ÎN INDUSTRIA CONFECTIILOR</t>
  </si>
  <si>
    <t>republicii</t>
  </si>
  <si>
    <t>KOL CONSTRUCT SRL-D</t>
  </si>
  <si>
    <t>RETUSIER CONFECTII</t>
  </si>
  <si>
    <t>AGENT CURATENIE CLADIRI SI MIJLOACE DE TRANSPORT</t>
  </si>
  <si>
    <t>DRAGOMIREŞTI</t>
  </si>
  <si>
    <t>BAKOS FOOD EXPRES S.R.L.</t>
  </si>
  <si>
    <t>R&amp;B COM SRL</t>
  </si>
  <si>
    <t>AMBALATOR MANUAL</t>
  </si>
  <si>
    <t>ignis</t>
  </si>
  <si>
    <t>3a</t>
  </si>
  <si>
    <t>BERBEŞTI</t>
  </si>
  <si>
    <t>LAGUNA EUROMOB SRL</t>
  </si>
  <si>
    <t>Nr. 4</t>
  </si>
  <si>
    <t>SELECTSOFT SRL</t>
  </si>
  <si>
    <t>ANALIST</t>
  </si>
  <si>
    <t>SEINI</t>
  </si>
  <si>
    <t>CAMINUL DE BATRANI SFANTUL</t>
  </si>
  <si>
    <t xml:space="preserve">Dumbravita </t>
  </si>
  <si>
    <t>COFETAR</t>
  </si>
  <si>
    <t>Conducător auto transport rutier de mărfuri</t>
  </si>
  <si>
    <t>SC DAROLTI CATALIN COMPANY SRL</t>
  </si>
  <si>
    <t>V.Alecsandri</t>
  </si>
  <si>
    <t>91a/4</t>
  </si>
  <si>
    <t>U.JET ROMANIA SRL</t>
  </si>
  <si>
    <t>CONFECTIONER ARTICOLE HÂRTIE</t>
  </si>
  <si>
    <t>STR GARI NR 10</t>
  </si>
  <si>
    <t>CONTABIL</t>
  </si>
  <si>
    <t>FEMEIE DE SERVICIU</t>
  </si>
  <si>
    <t>INFIRMIER/INFIRMIERA</t>
  </si>
  <si>
    <t>BĂIŢA</t>
  </si>
  <si>
    <t>KELLY'S FAMILY</t>
  </si>
  <si>
    <t>PREMIER RESTAURANTS ROMANIA SRL</t>
  </si>
  <si>
    <t xml:space="preserve">bd. Unirii </t>
  </si>
  <si>
    <t>nr. 8A</t>
  </si>
  <si>
    <t>0729 093 305</t>
  </si>
  <si>
    <t>SOCAR PETROLEUM S.A.</t>
  </si>
  <si>
    <t>LUCRATOR GESTIONAR</t>
  </si>
  <si>
    <t>FORAN ALEXANDRU-PATRIK ÎNTREPRINDERE INDIVIDUALĂ</t>
  </si>
  <si>
    <t>MUNCITOR NECALIFICAT LA ASAMBLAREA, MONTAREA PIESELOR</t>
  </si>
  <si>
    <t>CRISFICTIV S.R.L.</t>
  </si>
  <si>
    <t>FRUMUSEAUA</t>
  </si>
  <si>
    <t>PLIMOB SA</t>
  </si>
  <si>
    <t>UNIRII</t>
  </si>
  <si>
    <t>Primar-SCOALA GENERALA INCOMPLETA</t>
  </si>
  <si>
    <t>FORAN CAROL-SEBASTIAN ÎNTREPRINDERE INDIVIDUALĂ</t>
  </si>
  <si>
    <t>OPERATOR LA MASINI DE BRICHETAT SPAN</t>
  </si>
  <si>
    <t>SUPER-CARN SRL</t>
  </si>
  <si>
    <t>SECRETARA</t>
  </si>
  <si>
    <t>SEF STATIE PECO</t>
  </si>
  <si>
    <t>BUGHI PLAST SRL</t>
  </si>
  <si>
    <t>TÂMPLAR BINALE</t>
  </si>
  <si>
    <t>frumuseaua</t>
  </si>
  <si>
    <t>TÂMPLAR UNIVERSAL</t>
  </si>
  <si>
    <t>MOCIRA</t>
  </si>
  <si>
    <t>UNIC VISION WOOD FCV SRL</t>
  </si>
  <si>
    <t xml:space="preserve">Trandafirilor </t>
  </si>
  <si>
    <t>ANA GAZ COM SRL</t>
  </si>
  <si>
    <t>TEHNICIAN APARATE ELECTROMEDICALE</t>
  </si>
  <si>
    <t xml:space="preserve">Eroilor </t>
  </si>
  <si>
    <t>37A</t>
  </si>
  <si>
    <t>ELECTRONET CONCEPT SRL</t>
  </si>
  <si>
    <t>TEHNICIAN ENERGETICIAN/ELECTRICIAN</t>
  </si>
  <si>
    <t>VÂNZATOR</t>
  </si>
  <si>
    <t>RECEA</t>
  </si>
  <si>
    <t>TECHNOLINE SRL</t>
  </si>
  <si>
    <t>VOPSITOR</t>
  </si>
  <si>
    <t xml:space="preserve">FILADELFIA TOUROPERARE GO SRL </t>
  </si>
  <si>
    <t>AGENT DE TURISM TOUR-OPERATOR</t>
  </si>
  <si>
    <t>AROUND YOU S.R.L.</t>
  </si>
  <si>
    <t>AGENT DE VÂNZARI</t>
  </si>
  <si>
    <t>MILLENNIUM UTILITY SRL</t>
  </si>
  <si>
    <t>STR. GH. DOJA</t>
  </si>
  <si>
    <t>MECANICA-SIGHETU SA</t>
  </si>
  <si>
    <t>TEXTIL ALECRIS SRL</t>
  </si>
  <si>
    <t>CONFECTIONER-ASAMBLOR ARTICOLE DIN TEXTILE</t>
  </si>
  <si>
    <t>HOREA</t>
  </si>
  <si>
    <t>VASILE ALECSANDRI</t>
  </si>
  <si>
    <t>BIROU EXPERT CONTABIL SIMION V DANIEL</t>
  </si>
  <si>
    <t>eroilor</t>
  </si>
  <si>
    <t>ELECTRICIAN DE ÎNTRETINERE SI REPARATII</t>
  </si>
  <si>
    <t>PGA ELECTRIC SRL</t>
  </si>
  <si>
    <t>ELECTRICIAN ECHIPAMENTE ELECTRICE SI ENERGETICE</t>
  </si>
  <si>
    <t>topzului nr 4</t>
  </si>
  <si>
    <t>0759 035 055</t>
  </si>
  <si>
    <t>SIGSTRAT SA</t>
  </si>
  <si>
    <t>FASONATOR-USCATOR FURNIRE</t>
  </si>
  <si>
    <t>Ubirii</t>
  </si>
  <si>
    <t>P.V.A. UNION S.R.L.</t>
  </si>
  <si>
    <t>Topazului</t>
  </si>
  <si>
    <t>GALVANIZATOR</t>
  </si>
  <si>
    <t>COMRO SRL</t>
  </si>
  <si>
    <t>LACATUS CONSTRUCTII METALICE SI NAVALE</t>
  </si>
  <si>
    <t>VLAD TEPES</t>
  </si>
  <si>
    <t>14A/8</t>
  </si>
  <si>
    <t>DARMOLD SRL</t>
  </si>
  <si>
    <t>LACATUS MECANIC</t>
  </si>
  <si>
    <t>Vasile Lucaciu</t>
  </si>
  <si>
    <t>topazului</t>
  </si>
  <si>
    <t>LACATUS MECANIC DE ÎNTRETINERE SI REPARATII UNIVERSALE</t>
  </si>
  <si>
    <t>FABRICII</t>
  </si>
  <si>
    <t xml:space="preserve">SC Bardi Auto SRL </t>
  </si>
  <si>
    <t>Str. Cosmonautilor FN (Cladirea Profi)</t>
  </si>
  <si>
    <t xml:space="preserve">topzului </t>
  </si>
  <si>
    <t xml:space="preserve">topazului </t>
  </si>
  <si>
    <t>NEW WINDOW SRL</t>
  </si>
  <si>
    <t>MUNCITOR NECALIFICAT ÎN METALURGIE</t>
  </si>
  <si>
    <t>str Piata Libertatii</t>
  </si>
  <si>
    <t>DRAGOS VODA</t>
  </si>
  <si>
    <t>ARDUSAT</t>
  </si>
  <si>
    <t>SICURO SERVICES S.R.L.</t>
  </si>
  <si>
    <t>LIVIU REBREANU</t>
  </si>
  <si>
    <t>111A</t>
  </si>
  <si>
    <t>REDNIC PRODETAILING S.R.L.</t>
  </si>
  <si>
    <t>TISA</t>
  </si>
  <si>
    <t>INFINITI NORD SRL</t>
  </si>
  <si>
    <t>NAGELIN EXPERT PROIECT S.R.L.</t>
  </si>
  <si>
    <t>OPERATOR INTRODUCERE, VALIDARE SI PRELUCRARE DATE</t>
  </si>
  <si>
    <t>ARHIVE GMR SRL</t>
  </si>
  <si>
    <t>EUROPA</t>
  </si>
  <si>
    <t>INTELIGENT PACK SRL</t>
  </si>
  <si>
    <t>PRESATOR METALE LA RECE</t>
  </si>
  <si>
    <t>PRESATOR, AMBUTISOR LA CALD</t>
  </si>
  <si>
    <t xml:space="preserve">LUDOVIC ART </t>
  </si>
  <si>
    <t>SCULPTOR ÎN LEMN</t>
  </si>
  <si>
    <t>STIVUITORIST</t>
  </si>
  <si>
    <t>STRUNGAR UNIVERSAL</t>
  </si>
  <si>
    <t xml:space="preserve">Strada Vasile Lucaciu </t>
  </si>
  <si>
    <t>RONA DE JOS</t>
  </si>
  <si>
    <t>RONATEX STYLE S.R.L.</t>
  </si>
  <si>
    <t>TAPITER</t>
  </si>
  <si>
    <t>TERMIST-TRATAMENTIST</t>
  </si>
  <si>
    <t>DRALIV SRL</t>
  </si>
  <si>
    <t>TRACTORULUI</t>
  </si>
  <si>
    <t>2 C</t>
  </si>
  <si>
    <t>MECANICA SIGHETU SA</t>
  </si>
  <si>
    <t>Sighetu Marmatiei</t>
  </si>
  <si>
    <t>Unirii</t>
  </si>
  <si>
    <t>0744 700 788</t>
  </si>
  <si>
    <t>Strungar universal</t>
  </si>
  <si>
    <t xml:space="preserve">Termist-tratamentist </t>
  </si>
  <si>
    <t>Presator, ambutisor la cald</t>
  </si>
  <si>
    <t>Lacatus mecanic</t>
  </si>
  <si>
    <t>Presator metale la rece</t>
  </si>
  <si>
    <t>Galvanizator</t>
  </si>
  <si>
    <t xml:space="preserve">Ambalator manual </t>
  </si>
  <si>
    <t>Stivuitorist</t>
  </si>
  <si>
    <t>Electrician de intretinere si reparatii</t>
  </si>
  <si>
    <t xml:space="preserve">BUSINESS TAURS SRL </t>
  </si>
  <si>
    <t>Repedea</t>
  </si>
  <si>
    <t>0753 158 371</t>
  </si>
  <si>
    <t xml:space="preserve">Muncitor necalificat la spargerea si taierea materialelor de constructii </t>
  </si>
  <si>
    <t>B.T.T. BORSA IMPORT EXPORT SRL</t>
  </si>
  <si>
    <t>Borsa</t>
  </si>
  <si>
    <t>0775 646 712</t>
  </si>
  <si>
    <t xml:space="preserve">Muncitor necalificat la asamblarea, montarea pieselor </t>
  </si>
  <si>
    <t>B.E.J. MARGINEANU VIOREL VICTOR DANIEL</t>
  </si>
  <si>
    <t>GHEORGHE POP DE BASESTI</t>
  </si>
  <si>
    <t>secretara</t>
  </si>
  <si>
    <t>30.01.2024</t>
  </si>
  <si>
    <t>SC BKT HOLZ SRL</t>
  </si>
  <si>
    <t>LAPUS</t>
  </si>
  <si>
    <t>inginer silvic</t>
  </si>
  <si>
    <t>31.01.2024</t>
  </si>
  <si>
    <t>VAS ANI SRL</t>
  </si>
  <si>
    <t>SIGHETU MARMATIEI</t>
  </si>
  <si>
    <t>STR MIHAI EMINESCU</t>
  </si>
  <si>
    <t>OSPATAR</t>
  </si>
  <si>
    <t>ARLEVID SRL</t>
  </si>
  <si>
    <t>STR IOAN MIHALY DE APSA</t>
  </si>
  <si>
    <t>RONATEX STYLE SRL</t>
  </si>
  <si>
    <t>CONFECTIONER, PRELUCRATOR IN IND TEXTILA</t>
  </si>
  <si>
    <t>COCUZ &amp;AD SRL</t>
  </si>
  <si>
    <t xml:space="preserve">STR VASILE ALECSANDRI </t>
  </si>
  <si>
    <t>BARMAN</t>
  </si>
  <si>
    <t>XRED 3D CENTER SRL</t>
  </si>
  <si>
    <t xml:space="preserve">STR MIHAI EMINESCU </t>
  </si>
  <si>
    <t>18/22</t>
  </si>
  <si>
    <t xml:space="preserve">FIZIOKINETOTERAPEUT </t>
  </si>
  <si>
    <t>RACIDO PROD COM SRL</t>
  </si>
  <si>
    <t>DDR BELLATRIX PRINT SRL</t>
  </si>
  <si>
    <t>SĂNĂTĂȚII</t>
  </si>
  <si>
    <t>TEHNICIAN PROIECTARE</t>
  </si>
  <si>
    <t>SC EUROINTECH DESIGN SRL</t>
  </si>
  <si>
    <t>95A</t>
  </si>
  <si>
    <t>INSTALATOR INSTALATII TEHNICO-SANITARE SI DE GAZE</t>
  </si>
  <si>
    <t>SC SĂSĂRMAN TERMOPANE</t>
  </si>
  <si>
    <t>DECEBAL</t>
  </si>
  <si>
    <t>PRISLEMN SRL</t>
  </si>
  <si>
    <t>OBORULUI</t>
  </si>
  <si>
    <t>0262/77001</t>
  </si>
  <si>
    <t>FASONATOR MECANIC</t>
  </si>
  <si>
    <t>MOTORIST</t>
  </si>
  <si>
    <t>CRISBEL CONSTRUCT SRL</t>
  </si>
  <si>
    <t>BRÎNDUȘELOR</t>
  </si>
  <si>
    <t>31C</t>
  </si>
  <si>
    <t>ANU &amp; DAN SRL</t>
  </si>
  <si>
    <t>GESTIONAR DEPOZIT</t>
  </si>
  <si>
    <t>VIOCOM ANTONIA SRL</t>
  </si>
  <si>
    <t>EROILOR</t>
  </si>
  <si>
    <t>INGINER MASINI UNELTE</t>
  </si>
  <si>
    <t>MARIA BY CRIS SRL</t>
  </si>
  <si>
    <t>CAVNIC</t>
  </si>
  <si>
    <t xml:space="preserve">INDEPENDENTEI </t>
  </si>
  <si>
    <t>SPRING BUILDING SRL</t>
  </si>
  <si>
    <t>EXPOZITIEI</t>
  </si>
  <si>
    <t xml:space="preserve">MUNCITOR NECALIFICAT </t>
  </si>
  <si>
    <t>YTP FENETRE SRL</t>
  </si>
  <si>
    <t>CICARLAU</t>
  </si>
  <si>
    <t>107m</t>
  </si>
  <si>
    <t>DENTARTIST SHINE SRL</t>
  </si>
  <si>
    <t xml:space="preserve">G.COȘBUC </t>
  </si>
  <si>
    <t>ASISTENT MEDICAL GENERALIST</t>
  </si>
  <si>
    <t>ATM GROUPE</t>
  </si>
  <si>
    <t>N.BALCESCU</t>
  </si>
  <si>
    <t>SOFER AUTOTURISME SI CAMIONETE</t>
  </si>
  <si>
    <t>GAMADA METAL SRL</t>
  </si>
  <si>
    <t>CONSILIER ECONOMIC</t>
  </si>
  <si>
    <t>MOMAR SRL</t>
  </si>
  <si>
    <t xml:space="preserve">TIBLESULUI </t>
  </si>
  <si>
    <t>SIGHETUL MARMATIEI</t>
  </si>
  <si>
    <t>M.EMINESCU</t>
  </si>
  <si>
    <t>ANU&amp;DAN SRL</t>
  </si>
  <si>
    <t>ZOLREVA SRL</t>
  </si>
  <si>
    <t>ELECTRICIAN</t>
  </si>
  <si>
    <t>TAMPLAR UNIVERSAL</t>
  </si>
  <si>
    <t>ONEXPERT TOP SRL</t>
  </si>
  <si>
    <t>S.BARNUTIU</t>
  </si>
  <si>
    <t>NORDIC ARTIZAN</t>
  </si>
  <si>
    <t>LAPUSEL</t>
  </si>
  <si>
    <t>MACULUI</t>
  </si>
  <si>
    <t>MODELATOR CERAMICA</t>
  </si>
  <si>
    <t>CARMANGERIA DALIA</t>
  </si>
  <si>
    <t>TRAIAN</t>
  </si>
  <si>
    <t>AMBALATOR</t>
  </si>
  <si>
    <t>JUST RIDE SRL</t>
  </si>
  <si>
    <t>STR. CAMPULUI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</si>
</sst>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shrinkToFit="1"/>
    </xf>
    <xf numFmtId="0" fontId="18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18" fillId="0" borderId="10" xfId="0" applyFont="1" applyBorder="1" applyAlignment="1">
      <alignment horizontal="center" shrinkToFit="1"/>
    </xf>
    <xf numFmtId="0" fontId="18" fillId="33" borderId="10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1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left" shrinkToFit="1"/>
    </xf>
    <xf numFmtId="0" fontId="18" fillId="0" borderId="10" xfId="0" applyFont="1" applyBorder="1" applyAlignment="1">
      <alignment horizontal="center"/>
    </xf>
    <xf numFmtId="17" fontId="0" fillId="0" borderId="10" xfId="0" applyNumberFormat="1" applyBorder="1" applyAlignment="1">
      <alignment horizontal="left" shrinkToFi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18" fillId="0" borderId="10" xfId="0" applyFont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shrinkToFit="1"/>
    </xf>
    <xf numFmtId="0" fontId="18" fillId="33" borderId="10" xfId="0" applyNumberFormat="1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horizontal="left" shrinkToFit="1"/>
    </xf>
    <xf numFmtId="0" fontId="0" fillId="0" borderId="10" xfId="0" applyFill="1" applyBorder="1" applyAlignment="1">
      <alignment horizontal="center" shrinkToFit="1"/>
    </xf>
    <xf numFmtId="14" fontId="0" fillId="0" borderId="10" xfId="0" applyNumberFormat="1" applyFill="1" applyBorder="1" applyAlignment="1">
      <alignment horizontal="center"/>
    </xf>
    <xf numFmtId="0" fontId="18" fillId="0" borderId="10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21E6-280B-40DE-9EE4-B030E97CA28F}">
  <sheetPr>
    <pageSetUpPr fitToPage="1"/>
  </sheetPr>
  <dimension ref="A1:J16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style="1" bestFit="1" customWidth="1"/>
    <col min="2" max="2" width="44" style="17" customWidth="1"/>
    <col min="3" max="3" width="19.42578125" style="19" bestFit="1" customWidth="1"/>
    <col min="4" max="4" width="20" style="19" bestFit="1" customWidth="1"/>
    <col min="5" max="5" width="10.5703125" style="7" bestFit="1" customWidth="1"/>
    <col min="6" max="6" width="13.5703125" style="18" customWidth="1"/>
    <col min="7" max="7" width="55" style="40" customWidth="1"/>
    <col min="8" max="8" width="34.7109375" style="18" bestFit="1" customWidth="1"/>
    <col min="9" max="9" width="7.28515625" style="2" bestFit="1" customWidth="1"/>
    <col min="10" max="10" width="11.5703125" style="2" bestFit="1" customWidth="1"/>
    <col min="11" max="16384" width="9.140625" style="10"/>
  </cols>
  <sheetData>
    <row r="1" spans="1:10" s="1" customFormat="1" x14ac:dyDescent="0.25">
      <c r="A1" s="4" t="s">
        <v>6</v>
      </c>
      <c r="B1" s="21" t="s">
        <v>2</v>
      </c>
      <c r="C1" s="21" t="s">
        <v>1</v>
      </c>
      <c r="D1" s="21" t="s">
        <v>4</v>
      </c>
      <c r="E1" s="6" t="s">
        <v>5</v>
      </c>
      <c r="F1" s="21" t="s">
        <v>7</v>
      </c>
      <c r="G1" s="44" t="s">
        <v>3</v>
      </c>
      <c r="H1" s="21" t="s">
        <v>10</v>
      </c>
      <c r="I1" s="5" t="s">
        <v>8</v>
      </c>
      <c r="J1" s="5" t="s">
        <v>0</v>
      </c>
    </row>
    <row r="2" spans="1:10" x14ac:dyDescent="0.25">
      <c r="A2" s="29">
        <v>722105</v>
      </c>
      <c r="B2" s="30" t="s">
        <v>164</v>
      </c>
      <c r="C2" s="30" t="s">
        <v>12</v>
      </c>
      <c r="D2" s="31" t="s">
        <v>134</v>
      </c>
      <c r="E2" s="31">
        <v>44</v>
      </c>
      <c r="F2" s="32"/>
      <c r="G2" s="32" t="s">
        <v>213</v>
      </c>
      <c r="H2" s="25" t="s">
        <v>14</v>
      </c>
      <c r="I2" s="29">
        <v>5</v>
      </c>
      <c r="J2" s="33">
        <v>45657</v>
      </c>
    </row>
    <row r="3" spans="1:10" x14ac:dyDescent="0.25">
      <c r="A3" s="27">
        <v>932101</v>
      </c>
      <c r="B3" s="30" t="s">
        <v>226</v>
      </c>
      <c r="C3" s="30" t="s">
        <v>227</v>
      </c>
      <c r="D3" s="31" t="s">
        <v>228</v>
      </c>
      <c r="E3" s="31">
        <v>44</v>
      </c>
      <c r="F3" s="32" t="s">
        <v>229</v>
      </c>
      <c r="G3" s="16" t="s">
        <v>236</v>
      </c>
      <c r="H3" s="25" t="s">
        <v>14</v>
      </c>
      <c r="I3" s="27">
        <v>10</v>
      </c>
      <c r="J3" s="33">
        <v>45657</v>
      </c>
    </row>
    <row r="4" spans="1:10" x14ac:dyDescent="0.25">
      <c r="A4" s="8">
        <v>731406</v>
      </c>
      <c r="B4" s="23" t="s">
        <v>319</v>
      </c>
      <c r="C4" s="23" t="s">
        <v>320</v>
      </c>
      <c r="D4" s="24" t="s">
        <v>321</v>
      </c>
      <c r="E4" s="24">
        <v>10</v>
      </c>
      <c r="F4" s="25">
        <v>723139496</v>
      </c>
      <c r="G4" s="32" t="s">
        <v>322</v>
      </c>
      <c r="H4" s="25" t="s">
        <v>14</v>
      </c>
      <c r="I4" s="8">
        <v>1</v>
      </c>
      <c r="J4" s="9">
        <v>45382</v>
      </c>
    </row>
    <row r="5" spans="1:10" x14ac:dyDescent="0.25">
      <c r="A5" s="8">
        <v>933303</v>
      </c>
      <c r="B5" s="23" t="s">
        <v>172</v>
      </c>
      <c r="C5" s="23" t="s">
        <v>16</v>
      </c>
      <c r="D5" s="24" t="s">
        <v>194</v>
      </c>
      <c r="E5" s="24">
        <v>4</v>
      </c>
      <c r="F5" s="25" t="s">
        <v>175</v>
      </c>
      <c r="G5" s="32" t="s">
        <v>37</v>
      </c>
      <c r="H5" s="25" t="s">
        <v>14</v>
      </c>
      <c r="I5" s="8">
        <v>1</v>
      </c>
      <c r="J5" s="9">
        <v>45366</v>
      </c>
    </row>
    <row r="6" spans="1:10" x14ac:dyDescent="0.25">
      <c r="A6" s="8">
        <v>753113</v>
      </c>
      <c r="B6" s="23" t="s">
        <v>88</v>
      </c>
      <c r="C6" s="23" t="s">
        <v>33</v>
      </c>
      <c r="D6" s="24" t="s">
        <v>90</v>
      </c>
      <c r="E6" s="24">
        <v>10</v>
      </c>
      <c r="F6" s="25">
        <v>769281333</v>
      </c>
      <c r="G6" s="32" t="s">
        <v>89</v>
      </c>
      <c r="H6" s="25" t="s">
        <v>14</v>
      </c>
      <c r="I6" s="8">
        <v>2</v>
      </c>
      <c r="J6" s="9">
        <v>45351</v>
      </c>
    </row>
    <row r="7" spans="1:10" x14ac:dyDescent="0.25">
      <c r="A7" s="8">
        <v>721407</v>
      </c>
      <c r="B7" s="23" t="s">
        <v>182</v>
      </c>
      <c r="C7" s="23" t="s">
        <v>16</v>
      </c>
      <c r="D7" s="24" t="s">
        <v>184</v>
      </c>
      <c r="E7" s="24" t="s">
        <v>185</v>
      </c>
      <c r="F7" s="25">
        <v>741368629</v>
      </c>
      <c r="G7" s="32" t="s">
        <v>183</v>
      </c>
      <c r="H7" s="25" t="s">
        <v>14</v>
      </c>
      <c r="I7" s="8">
        <v>1</v>
      </c>
      <c r="J7" s="9">
        <v>45351</v>
      </c>
    </row>
    <row r="8" spans="1:10" x14ac:dyDescent="0.25">
      <c r="A8" s="8">
        <v>932905</v>
      </c>
      <c r="B8" s="23" t="s">
        <v>88</v>
      </c>
      <c r="C8" s="23" t="s">
        <v>33</v>
      </c>
      <c r="D8" s="24" t="s">
        <v>92</v>
      </c>
      <c r="E8" s="24">
        <v>10</v>
      </c>
      <c r="F8" s="25">
        <v>769281333</v>
      </c>
      <c r="G8" s="32" t="s">
        <v>91</v>
      </c>
      <c r="H8" s="25" t="s">
        <v>14</v>
      </c>
      <c r="I8" s="8">
        <v>2</v>
      </c>
      <c r="J8" s="9">
        <v>45351</v>
      </c>
    </row>
    <row r="9" spans="1:10" x14ac:dyDescent="0.25">
      <c r="A9" s="8">
        <v>931301</v>
      </c>
      <c r="B9" s="23" t="s">
        <v>182</v>
      </c>
      <c r="C9" s="23" t="s">
        <v>16</v>
      </c>
      <c r="D9" s="24" t="s">
        <v>184</v>
      </c>
      <c r="E9" s="24" t="s">
        <v>185</v>
      </c>
      <c r="F9" s="25">
        <v>758285371</v>
      </c>
      <c r="G9" s="32" t="s">
        <v>42</v>
      </c>
      <c r="H9" s="25" t="s">
        <v>14</v>
      </c>
      <c r="I9" s="8">
        <v>1</v>
      </c>
      <c r="J9" s="9">
        <v>45351</v>
      </c>
    </row>
    <row r="10" spans="1:10" x14ac:dyDescent="0.25">
      <c r="A10" s="8">
        <v>753109</v>
      </c>
      <c r="B10" s="23" t="s">
        <v>88</v>
      </c>
      <c r="C10" s="23" t="s">
        <v>33</v>
      </c>
      <c r="D10" s="24" t="s">
        <v>90</v>
      </c>
      <c r="E10" s="24">
        <v>10</v>
      </c>
      <c r="F10" s="25">
        <v>769281333</v>
      </c>
      <c r="G10" s="32" t="s">
        <v>94</v>
      </c>
      <c r="H10" s="25" t="s">
        <v>14</v>
      </c>
      <c r="I10" s="8">
        <v>1</v>
      </c>
      <c r="J10" s="9">
        <v>45351</v>
      </c>
    </row>
    <row r="11" spans="1:10" x14ac:dyDescent="0.25">
      <c r="A11" s="46">
        <v>432101</v>
      </c>
      <c r="B11" s="47" t="s">
        <v>287</v>
      </c>
      <c r="C11" s="47" t="s">
        <v>256</v>
      </c>
      <c r="D11" s="48" t="s">
        <v>199</v>
      </c>
      <c r="E11" s="48">
        <v>159</v>
      </c>
      <c r="F11" s="49">
        <v>773728138</v>
      </c>
      <c r="G11" s="49" t="s">
        <v>288</v>
      </c>
      <c r="H11" s="49" t="s">
        <v>14</v>
      </c>
      <c r="I11" s="46">
        <v>1</v>
      </c>
      <c r="J11" s="50">
        <v>45351</v>
      </c>
    </row>
    <row r="12" spans="1:10" x14ac:dyDescent="0.25">
      <c r="A12" s="8">
        <v>932905</v>
      </c>
      <c r="B12" s="23" t="s">
        <v>179</v>
      </c>
      <c r="C12" s="23" t="s">
        <v>16</v>
      </c>
      <c r="D12" s="24" t="s">
        <v>195</v>
      </c>
      <c r="E12" s="24">
        <v>6</v>
      </c>
      <c r="F12" s="25"/>
      <c r="G12" s="32" t="s">
        <v>91</v>
      </c>
      <c r="H12" s="25" t="s">
        <v>14</v>
      </c>
      <c r="I12" s="8">
        <v>2</v>
      </c>
      <c r="J12" s="9">
        <v>45350</v>
      </c>
    </row>
    <row r="13" spans="1:10" x14ac:dyDescent="0.25">
      <c r="A13" s="46">
        <v>513102</v>
      </c>
      <c r="B13" s="47" t="s">
        <v>255</v>
      </c>
      <c r="C13" s="47" t="s">
        <v>256</v>
      </c>
      <c r="D13" s="48" t="s">
        <v>257</v>
      </c>
      <c r="E13" s="48">
        <v>98</v>
      </c>
      <c r="F13" s="49">
        <v>773728138</v>
      </c>
      <c r="G13" s="49" t="s">
        <v>258</v>
      </c>
      <c r="H13" s="49" t="s">
        <v>14</v>
      </c>
      <c r="I13" s="46">
        <v>1</v>
      </c>
      <c r="J13" s="50">
        <v>45350</v>
      </c>
    </row>
    <row r="14" spans="1:10" x14ac:dyDescent="0.25">
      <c r="A14" s="8">
        <v>432101</v>
      </c>
      <c r="B14" s="23" t="s">
        <v>313</v>
      </c>
      <c r="C14" s="23" t="s">
        <v>311</v>
      </c>
      <c r="D14" s="24" t="s">
        <v>199</v>
      </c>
      <c r="E14" s="24">
        <v>159</v>
      </c>
      <c r="F14" s="25">
        <v>773728138</v>
      </c>
      <c r="G14" s="32" t="s">
        <v>288</v>
      </c>
      <c r="H14" s="25" t="s">
        <v>14</v>
      </c>
      <c r="I14" s="8">
        <v>1</v>
      </c>
      <c r="J14" s="9">
        <v>45350</v>
      </c>
    </row>
    <row r="15" spans="1:10" x14ac:dyDescent="0.25">
      <c r="A15" s="8">
        <v>832201</v>
      </c>
      <c r="B15" s="23" t="s">
        <v>304</v>
      </c>
      <c r="C15" s="23" t="s">
        <v>16</v>
      </c>
      <c r="D15" s="24" t="s">
        <v>305</v>
      </c>
      <c r="E15" s="24">
        <v>17</v>
      </c>
      <c r="F15" s="25">
        <v>758549109</v>
      </c>
      <c r="G15" s="32" t="s">
        <v>306</v>
      </c>
      <c r="H15" s="25" t="s">
        <v>14</v>
      </c>
      <c r="I15" s="8">
        <v>1</v>
      </c>
      <c r="J15" s="9">
        <v>45342</v>
      </c>
    </row>
    <row r="16" spans="1:10" x14ac:dyDescent="0.25">
      <c r="A16" s="46">
        <v>513201</v>
      </c>
      <c r="B16" s="47" t="s">
        <v>289</v>
      </c>
      <c r="C16" s="47" t="s">
        <v>256</v>
      </c>
      <c r="D16" s="48" t="s">
        <v>290</v>
      </c>
      <c r="E16" s="48">
        <v>1</v>
      </c>
      <c r="F16" s="49">
        <v>747229628</v>
      </c>
      <c r="G16" s="49" t="s">
        <v>265</v>
      </c>
      <c r="H16" s="49" t="s">
        <v>14</v>
      </c>
      <c r="I16" s="46">
        <v>1</v>
      </c>
      <c r="J16" s="50">
        <v>45337</v>
      </c>
    </row>
    <row r="17" spans="1:10" s="12" customFormat="1" x14ac:dyDescent="0.25">
      <c r="A17" s="29">
        <v>522303</v>
      </c>
      <c r="B17" s="23" t="s">
        <v>30</v>
      </c>
      <c r="C17" s="23" t="s">
        <v>16</v>
      </c>
      <c r="D17" s="24" t="s">
        <v>31</v>
      </c>
      <c r="E17" s="24" t="s">
        <v>32</v>
      </c>
      <c r="F17" s="25">
        <v>744471710</v>
      </c>
      <c r="G17" s="32" t="s">
        <v>29</v>
      </c>
      <c r="H17" s="25" t="s">
        <v>14</v>
      </c>
      <c r="I17" s="29">
        <v>3</v>
      </c>
      <c r="J17" s="9">
        <v>45336</v>
      </c>
    </row>
    <row r="18" spans="1:10" s="12" customFormat="1" x14ac:dyDescent="0.25">
      <c r="A18" s="29">
        <v>911201</v>
      </c>
      <c r="B18" s="23" t="s">
        <v>179</v>
      </c>
      <c r="C18" s="23" t="s">
        <v>16</v>
      </c>
      <c r="D18" s="24" t="s">
        <v>180</v>
      </c>
      <c r="E18" s="24">
        <v>6</v>
      </c>
      <c r="F18" s="25">
        <v>40734881136</v>
      </c>
      <c r="G18" s="32" t="s">
        <v>119</v>
      </c>
      <c r="H18" s="25" t="s">
        <v>14</v>
      </c>
      <c r="I18" s="29">
        <v>2</v>
      </c>
      <c r="J18" s="9">
        <v>45334</v>
      </c>
    </row>
    <row r="19" spans="1:10" x14ac:dyDescent="0.25">
      <c r="A19" s="46">
        <v>932905</v>
      </c>
      <c r="B19" s="47" t="s">
        <v>270</v>
      </c>
      <c r="C19" s="47" t="s">
        <v>16</v>
      </c>
      <c r="D19" s="48" t="s">
        <v>90</v>
      </c>
      <c r="E19" s="48">
        <v>53</v>
      </c>
      <c r="F19" s="49">
        <v>788309122</v>
      </c>
      <c r="G19" s="49" t="s">
        <v>91</v>
      </c>
      <c r="H19" s="49" t="s">
        <v>14</v>
      </c>
      <c r="I19" s="46">
        <v>1</v>
      </c>
      <c r="J19" s="50">
        <v>45332</v>
      </c>
    </row>
    <row r="20" spans="1:10" x14ac:dyDescent="0.25">
      <c r="A20" s="29">
        <v>941101</v>
      </c>
      <c r="B20" s="23" t="s">
        <v>97</v>
      </c>
      <c r="C20" s="23" t="s">
        <v>96</v>
      </c>
      <c r="D20" s="24"/>
      <c r="E20" s="31"/>
      <c r="F20" s="25">
        <v>743491447</v>
      </c>
      <c r="G20" s="32" t="s">
        <v>19</v>
      </c>
      <c r="H20" s="25" t="s">
        <v>14</v>
      </c>
      <c r="I20" s="29">
        <v>1</v>
      </c>
      <c r="J20" s="9">
        <v>45331</v>
      </c>
    </row>
    <row r="21" spans="1:10" x14ac:dyDescent="0.25">
      <c r="A21" s="29">
        <v>753401</v>
      </c>
      <c r="B21" s="23" t="s">
        <v>220</v>
      </c>
      <c r="C21" s="23" t="s">
        <v>219</v>
      </c>
      <c r="D21" s="24"/>
      <c r="E21" s="24">
        <v>796</v>
      </c>
      <c r="F21" s="25">
        <v>730872621</v>
      </c>
      <c r="G21" s="32" t="s">
        <v>221</v>
      </c>
      <c r="H21" s="25" t="s">
        <v>14</v>
      </c>
      <c r="I21" s="29">
        <v>5</v>
      </c>
      <c r="J21" s="9">
        <v>45330</v>
      </c>
    </row>
    <row r="22" spans="1:10" s="12" customFormat="1" x14ac:dyDescent="0.25">
      <c r="A22" s="46">
        <v>513102</v>
      </c>
      <c r="B22" s="47" t="s">
        <v>259</v>
      </c>
      <c r="C22" s="47" t="s">
        <v>256</v>
      </c>
      <c r="D22" s="48" t="s">
        <v>260</v>
      </c>
      <c r="E22" s="48">
        <v>1</v>
      </c>
      <c r="F22" s="49">
        <v>744539697</v>
      </c>
      <c r="G22" s="49" t="s">
        <v>258</v>
      </c>
      <c r="H22" s="49" t="s">
        <v>14</v>
      </c>
      <c r="I22" s="46">
        <v>1</v>
      </c>
      <c r="J22" s="50">
        <v>45330</v>
      </c>
    </row>
    <row r="23" spans="1:10" s="12" customFormat="1" x14ac:dyDescent="0.25">
      <c r="A23" s="46">
        <v>513201</v>
      </c>
      <c r="B23" s="47" t="s">
        <v>259</v>
      </c>
      <c r="C23" s="47" t="s">
        <v>256</v>
      </c>
      <c r="D23" s="48" t="s">
        <v>260</v>
      </c>
      <c r="E23" s="48">
        <v>1</v>
      </c>
      <c r="F23" s="49">
        <v>744539697</v>
      </c>
      <c r="G23" s="49" t="s">
        <v>265</v>
      </c>
      <c r="H23" s="49" t="s">
        <v>14</v>
      </c>
      <c r="I23" s="46">
        <v>1</v>
      </c>
      <c r="J23" s="50">
        <v>45330</v>
      </c>
    </row>
    <row r="24" spans="1:10" x14ac:dyDescent="0.25">
      <c r="A24" s="29">
        <v>522101</v>
      </c>
      <c r="B24" s="23" t="s">
        <v>223</v>
      </c>
      <c r="C24" s="23" t="s">
        <v>12</v>
      </c>
      <c r="D24" s="24" t="s">
        <v>224</v>
      </c>
      <c r="E24" s="24" t="s">
        <v>225</v>
      </c>
      <c r="F24" s="25">
        <v>742009323</v>
      </c>
      <c r="G24" s="32" t="s">
        <v>154</v>
      </c>
      <c r="H24" s="25" t="s">
        <v>14</v>
      </c>
      <c r="I24" s="29">
        <v>2</v>
      </c>
      <c r="J24" s="9">
        <v>45328</v>
      </c>
    </row>
    <row r="25" spans="1:10" x14ac:dyDescent="0.25">
      <c r="A25" s="29">
        <v>932906</v>
      </c>
      <c r="B25" s="23" t="s">
        <v>243</v>
      </c>
      <c r="C25" s="23" t="s">
        <v>244</v>
      </c>
      <c r="D25" s="24" t="s">
        <v>48</v>
      </c>
      <c r="E25" s="24">
        <v>82</v>
      </c>
      <c r="F25" s="25" t="s">
        <v>245</v>
      </c>
      <c r="G25" s="32" t="s">
        <v>246</v>
      </c>
      <c r="H25" s="25" t="s">
        <v>14</v>
      </c>
      <c r="I25" s="29">
        <v>1</v>
      </c>
      <c r="J25" s="9">
        <v>45325</v>
      </c>
    </row>
    <row r="26" spans="1:10" x14ac:dyDescent="0.25">
      <c r="A26" s="8">
        <v>931302</v>
      </c>
      <c r="B26" s="23" t="s">
        <v>239</v>
      </c>
      <c r="C26" s="23" t="s">
        <v>240</v>
      </c>
      <c r="D26" s="24"/>
      <c r="E26" s="24">
        <v>219</v>
      </c>
      <c r="F26" s="25" t="s">
        <v>241</v>
      </c>
      <c r="G26" s="14" t="s">
        <v>242</v>
      </c>
      <c r="H26" s="25" t="s">
        <v>14</v>
      </c>
      <c r="I26" s="8">
        <v>10</v>
      </c>
      <c r="J26" s="9">
        <v>45324</v>
      </c>
    </row>
    <row r="27" spans="1:10" x14ac:dyDescent="0.25">
      <c r="A27" s="46">
        <v>753401</v>
      </c>
      <c r="B27" s="47" t="s">
        <v>261</v>
      </c>
      <c r="C27" s="47" t="s">
        <v>219</v>
      </c>
      <c r="D27" s="48"/>
      <c r="E27" s="48">
        <v>796</v>
      </c>
      <c r="F27" s="49">
        <v>730872624</v>
      </c>
      <c r="G27" s="49" t="s">
        <v>221</v>
      </c>
      <c r="H27" s="49" t="s">
        <v>14</v>
      </c>
      <c r="I27" s="46">
        <v>1</v>
      </c>
      <c r="J27" s="50">
        <v>45324</v>
      </c>
    </row>
    <row r="28" spans="1:10" x14ac:dyDescent="0.25">
      <c r="A28" s="46">
        <v>753101</v>
      </c>
      <c r="B28" s="47" t="s">
        <v>261</v>
      </c>
      <c r="C28" s="47" t="s">
        <v>219</v>
      </c>
      <c r="D28" s="48"/>
      <c r="E28" s="48">
        <v>796</v>
      </c>
      <c r="F28" s="49">
        <v>730872624</v>
      </c>
      <c r="G28" s="49" t="s">
        <v>54</v>
      </c>
      <c r="H28" s="49" t="s">
        <v>14</v>
      </c>
      <c r="I28" s="46">
        <v>1</v>
      </c>
      <c r="J28" s="50">
        <v>45324</v>
      </c>
    </row>
    <row r="29" spans="1:10" s="12" customFormat="1" x14ac:dyDescent="0.25">
      <c r="A29" s="46">
        <v>753113</v>
      </c>
      <c r="B29" s="47" t="s">
        <v>261</v>
      </c>
      <c r="C29" s="47" t="s">
        <v>219</v>
      </c>
      <c r="D29" s="48"/>
      <c r="E29" s="48">
        <v>796</v>
      </c>
      <c r="F29" s="49">
        <v>730872624</v>
      </c>
      <c r="G29" s="49" t="s">
        <v>262</v>
      </c>
      <c r="H29" s="49" t="s">
        <v>14</v>
      </c>
      <c r="I29" s="46">
        <v>1</v>
      </c>
      <c r="J29" s="50">
        <v>45324</v>
      </c>
    </row>
    <row r="30" spans="1:10" s="12" customFormat="1" x14ac:dyDescent="0.25">
      <c r="A30" s="46">
        <v>513102</v>
      </c>
      <c r="B30" s="47" t="s">
        <v>259</v>
      </c>
      <c r="C30" s="47" t="s">
        <v>256</v>
      </c>
      <c r="D30" s="48" t="s">
        <v>260</v>
      </c>
      <c r="E30" s="48">
        <v>1</v>
      </c>
      <c r="F30" s="49">
        <v>744539697</v>
      </c>
      <c r="G30" s="49" t="s">
        <v>258</v>
      </c>
      <c r="H30" s="49" t="s">
        <v>14</v>
      </c>
      <c r="I30" s="46">
        <v>2</v>
      </c>
      <c r="J30" s="50">
        <v>45323</v>
      </c>
    </row>
    <row r="31" spans="1:10" x14ac:dyDescent="0.25">
      <c r="A31" s="8">
        <v>541401</v>
      </c>
      <c r="B31" s="23" t="s">
        <v>60</v>
      </c>
      <c r="C31" s="23" t="s">
        <v>16</v>
      </c>
      <c r="D31" s="24" t="s">
        <v>61</v>
      </c>
      <c r="E31" s="24">
        <v>30</v>
      </c>
      <c r="F31" s="25">
        <v>745644676</v>
      </c>
      <c r="G31" s="32" t="s">
        <v>49</v>
      </c>
      <c r="H31" s="25" t="s">
        <v>14</v>
      </c>
      <c r="I31" s="8">
        <v>1</v>
      </c>
      <c r="J31" s="9">
        <v>45322</v>
      </c>
    </row>
    <row r="32" spans="1:10" s="12" customFormat="1" x14ac:dyDescent="0.25">
      <c r="A32" s="8">
        <v>516201</v>
      </c>
      <c r="B32" s="23" t="s">
        <v>69</v>
      </c>
      <c r="C32" s="23" t="s">
        <v>16</v>
      </c>
      <c r="D32" s="24" t="s">
        <v>70</v>
      </c>
      <c r="E32" s="31" t="s">
        <v>71</v>
      </c>
      <c r="F32" s="25">
        <v>742946348</v>
      </c>
      <c r="G32" s="32" t="s">
        <v>26</v>
      </c>
      <c r="H32" s="25" t="s">
        <v>14</v>
      </c>
      <c r="I32" s="8">
        <v>3</v>
      </c>
      <c r="J32" s="9">
        <v>45322</v>
      </c>
    </row>
    <row r="33" spans="1:10" s="12" customFormat="1" x14ac:dyDescent="0.25">
      <c r="A33" s="8">
        <v>754301</v>
      </c>
      <c r="B33" s="23" t="s">
        <v>51</v>
      </c>
      <c r="C33" s="23" t="s">
        <v>12</v>
      </c>
      <c r="D33" s="24" t="s">
        <v>53</v>
      </c>
      <c r="E33" s="24">
        <v>4</v>
      </c>
      <c r="F33" s="25">
        <v>745630641</v>
      </c>
      <c r="G33" s="32" t="s">
        <v>52</v>
      </c>
      <c r="H33" s="25" t="s">
        <v>14</v>
      </c>
      <c r="I33" s="8">
        <v>1</v>
      </c>
      <c r="J33" s="9">
        <v>45322</v>
      </c>
    </row>
    <row r="34" spans="1:10" x14ac:dyDescent="0.25">
      <c r="A34" s="8">
        <v>753101</v>
      </c>
      <c r="B34" s="23" t="s">
        <v>51</v>
      </c>
      <c r="C34" s="23" t="s">
        <v>12</v>
      </c>
      <c r="D34" s="24" t="s">
        <v>53</v>
      </c>
      <c r="E34" s="24">
        <v>4</v>
      </c>
      <c r="F34" s="25">
        <v>745630641</v>
      </c>
      <c r="G34" s="32" t="s">
        <v>54</v>
      </c>
      <c r="H34" s="25" t="s">
        <v>14</v>
      </c>
      <c r="I34" s="8">
        <v>1</v>
      </c>
      <c r="J34" s="9">
        <v>45322</v>
      </c>
    </row>
    <row r="35" spans="1:10" s="13" customFormat="1" x14ac:dyDescent="0.25">
      <c r="A35" s="8">
        <v>817230</v>
      </c>
      <c r="B35" s="23" t="s">
        <v>176</v>
      </c>
      <c r="C35" s="23" t="s">
        <v>12</v>
      </c>
      <c r="D35" s="24" t="s">
        <v>178</v>
      </c>
      <c r="E35" s="24">
        <v>40</v>
      </c>
      <c r="F35" s="25"/>
      <c r="G35" s="32" t="s">
        <v>177</v>
      </c>
      <c r="H35" s="25" t="s">
        <v>14</v>
      </c>
      <c r="I35" s="8">
        <v>2</v>
      </c>
      <c r="J35" s="9">
        <v>45322</v>
      </c>
    </row>
    <row r="36" spans="1:10" s="13" customFormat="1" x14ac:dyDescent="0.25">
      <c r="A36" s="8">
        <v>522303</v>
      </c>
      <c r="B36" s="23" t="s">
        <v>122</v>
      </c>
      <c r="C36" s="23" t="s">
        <v>121</v>
      </c>
      <c r="D36" s="24">
        <v>83</v>
      </c>
      <c r="E36" s="24">
        <v>18</v>
      </c>
      <c r="F36" s="25">
        <v>771053709</v>
      </c>
      <c r="G36" s="32" t="s">
        <v>29</v>
      </c>
      <c r="H36" s="25" t="s">
        <v>14</v>
      </c>
      <c r="I36" s="8">
        <v>2</v>
      </c>
      <c r="J36" s="9">
        <v>45322</v>
      </c>
    </row>
    <row r="37" spans="1:10" x14ac:dyDescent="0.25">
      <c r="A37" s="8">
        <v>933303</v>
      </c>
      <c r="B37" s="23" t="s">
        <v>64</v>
      </c>
      <c r="C37" s="23" t="s">
        <v>63</v>
      </c>
      <c r="D37" s="24" t="s">
        <v>65</v>
      </c>
      <c r="E37" s="24">
        <v>120</v>
      </c>
      <c r="F37" s="25">
        <v>736822822</v>
      </c>
      <c r="G37" s="32" t="s">
        <v>37</v>
      </c>
      <c r="H37" s="25" t="s">
        <v>14</v>
      </c>
      <c r="I37" s="8">
        <v>2</v>
      </c>
      <c r="J37" s="9">
        <v>45322</v>
      </c>
    </row>
    <row r="38" spans="1:10" x14ac:dyDescent="0.25">
      <c r="A38" s="8">
        <v>932905</v>
      </c>
      <c r="B38" s="23" t="s">
        <v>165</v>
      </c>
      <c r="C38" s="23" t="s">
        <v>16</v>
      </c>
      <c r="D38" s="24" t="s">
        <v>167</v>
      </c>
      <c r="E38" s="24">
        <v>57</v>
      </c>
      <c r="F38" s="25">
        <v>729973726</v>
      </c>
      <c r="G38" s="32" t="s">
        <v>91</v>
      </c>
      <c r="H38" s="25" t="s">
        <v>14</v>
      </c>
      <c r="I38" s="8">
        <v>1</v>
      </c>
      <c r="J38" s="9">
        <v>45322</v>
      </c>
    </row>
    <row r="39" spans="1:10" x14ac:dyDescent="0.25">
      <c r="A39" s="8">
        <v>932911</v>
      </c>
      <c r="B39" s="23" t="s">
        <v>196</v>
      </c>
      <c r="C39" s="23" t="s">
        <v>12</v>
      </c>
      <c r="D39" s="24" t="s">
        <v>198</v>
      </c>
      <c r="E39" s="24">
        <v>11</v>
      </c>
      <c r="F39" s="25">
        <v>262319010</v>
      </c>
      <c r="G39" s="32" t="s">
        <v>197</v>
      </c>
      <c r="H39" s="25" t="s">
        <v>14</v>
      </c>
      <c r="I39" s="8">
        <v>1</v>
      </c>
      <c r="J39" s="9">
        <v>45322</v>
      </c>
    </row>
    <row r="40" spans="1:10" x14ac:dyDescent="0.25">
      <c r="A40" s="8">
        <v>932906</v>
      </c>
      <c r="B40" s="23" t="s">
        <v>129</v>
      </c>
      <c r="C40" s="23" t="s">
        <v>121</v>
      </c>
      <c r="D40" s="24">
        <v>92</v>
      </c>
      <c r="E40" s="24">
        <v>63</v>
      </c>
      <c r="F40" s="25">
        <v>771053709</v>
      </c>
      <c r="G40" s="32" t="s">
        <v>130</v>
      </c>
      <c r="H40" s="25" t="s">
        <v>14</v>
      </c>
      <c r="I40" s="8">
        <v>3</v>
      </c>
      <c r="J40" s="9">
        <v>45322</v>
      </c>
    </row>
    <row r="41" spans="1:10" x14ac:dyDescent="0.25">
      <c r="A41" s="8">
        <v>932906</v>
      </c>
      <c r="B41" s="23" t="s">
        <v>133</v>
      </c>
      <c r="C41" s="23" t="s">
        <v>12</v>
      </c>
      <c r="D41" s="24" t="s">
        <v>199</v>
      </c>
      <c r="E41" s="24">
        <v>170</v>
      </c>
      <c r="F41" s="25">
        <v>758067149</v>
      </c>
      <c r="G41" s="32" t="s">
        <v>130</v>
      </c>
      <c r="H41" s="25" t="s">
        <v>14</v>
      </c>
      <c r="I41" s="8">
        <v>4</v>
      </c>
      <c r="J41" s="9">
        <v>45322</v>
      </c>
    </row>
    <row r="42" spans="1:10" x14ac:dyDescent="0.25">
      <c r="A42" s="8">
        <v>932906</v>
      </c>
      <c r="B42" s="23" t="s">
        <v>131</v>
      </c>
      <c r="C42" s="23" t="s">
        <v>16</v>
      </c>
      <c r="D42" s="24" t="s">
        <v>132</v>
      </c>
      <c r="E42" s="24">
        <v>7</v>
      </c>
      <c r="F42" s="25"/>
      <c r="G42" s="32" t="s">
        <v>130</v>
      </c>
      <c r="H42" s="25" t="s">
        <v>14</v>
      </c>
      <c r="I42" s="8">
        <v>5</v>
      </c>
      <c r="J42" s="9">
        <v>45322</v>
      </c>
    </row>
    <row r="43" spans="1:10" x14ac:dyDescent="0.25">
      <c r="A43" s="8">
        <v>932906</v>
      </c>
      <c r="B43" s="23" t="s">
        <v>204</v>
      </c>
      <c r="C43" s="23" t="s">
        <v>16</v>
      </c>
      <c r="D43" s="24"/>
      <c r="E43" s="24"/>
      <c r="F43" s="25"/>
      <c r="G43" s="32" t="s">
        <v>130</v>
      </c>
      <c r="H43" s="25" t="s">
        <v>14</v>
      </c>
      <c r="I43" s="8">
        <v>1</v>
      </c>
      <c r="J43" s="9">
        <v>45322</v>
      </c>
    </row>
    <row r="44" spans="1:10" s="12" customFormat="1" x14ac:dyDescent="0.25">
      <c r="A44" s="8">
        <v>931301</v>
      </c>
      <c r="B44" s="23" t="s">
        <v>93</v>
      </c>
      <c r="C44" s="23" t="s">
        <v>79</v>
      </c>
      <c r="D44" s="24"/>
      <c r="E44" s="24"/>
      <c r="F44" s="25">
        <v>760923824</v>
      </c>
      <c r="G44" s="32" t="s">
        <v>42</v>
      </c>
      <c r="H44" s="25" t="s">
        <v>14</v>
      </c>
      <c r="I44" s="8">
        <v>1</v>
      </c>
      <c r="J44" s="9">
        <v>45322</v>
      </c>
    </row>
    <row r="45" spans="1:10" s="12" customFormat="1" x14ac:dyDescent="0.25">
      <c r="A45" s="8">
        <v>931301</v>
      </c>
      <c r="B45" s="23" t="s">
        <v>206</v>
      </c>
      <c r="C45" s="23" t="s">
        <v>205</v>
      </c>
      <c r="D45" s="24"/>
      <c r="E45" s="24"/>
      <c r="F45" s="25"/>
      <c r="G45" s="32" t="s">
        <v>42</v>
      </c>
      <c r="H45" s="25" t="s">
        <v>14</v>
      </c>
      <c r="I45" s="8">
        <v>2</v>
      </c>
      <c r="J45" s="9">
        <v>45322</v>
      </c>
    </row>
    <row r="46" spans="1:10" x14ac:dyDescent="0.25">
      <c r="A46" s="8">
        <v>931301</v>
      </c>
      <c r="B46" s="23" t="s">
        <v>136</v>
      </c>
      <c r="C46" s="23" t="s">
        <v>121</v>
      </c>
      <c r="D46" s="24">
        <v>92</v>
      </c>
      <c r="E46" s="24">
        <v>63</v>
      </c>
      <c r="F46" s="25"/>
      <c r="G46" s="32" t="s">
        <v>42</v>
      </c>
      <c r="H46" s="25" t="s">
        <v>14</v>
      </c>
      <c r="I46" s="8">
        <v>1</v>
      </c>
      <c r="J46" s="9">
        <v>45322</v>
      </c>
    </row>
    <row r="47" spans="1:10" x14ac:dyDescent="0.25">
      <c r="A47" s="8">
        <v>722323</v>
      </c>
      <c r="B47" s="23" t="s">
        <v>211</v>
      </c>
      <c r="C47" s="23" t="s">
        <v>16</v>
      </c>
      <c r="D47" s="24"/>
      <c r="E47" s="24"/>
      <c r="F47" s="25"/>
      <c r="G47" s="32" t="s">
        <v>46</v>
      </c>
      <c r="H47" s="25" t="s">
        <v>14</v>
      </c>
      <c r="I47" s="8">
        <v>2</v>
      </c>
      <c r="J47" s="9">
        <v>45322</v>
      </c>
    </row>
    <row r="48" spans="1:10" x14ac:dyDescent="0.25">
      <c r="A48" s="8">
        <v>731708</v>
      </c>
      <c r="B48" s="23" t="s">
        <v>214</v>
      </c>
      <c r="C48" s="23" t="s">
        <v>16</v>
      </c>
      <c r="D48" s="24"/>
      <c r="E48" s="24"/>
      <c r="F48" s="25"/>
      <c r="G48" s="32" t="s">
        <v>215</v>
      </c>
      <c r="H48" s="25" t="s">
        <v>14</v>
      </c>
      <c r="I48" s="8">
        <v>1</v>
      </c>
      <c r="J48" s="9">
        <v>45322</v>
      </c>
    </row>
    <row r="49" spans="1:10" x14ac:dyDescent="0.25">
      <c r="A49" s="8">
        <v>832201</v>
      </c>
      <c r="B49" s="23" t="s">
        <v>211</v>
      </c>
      <c r="C49" s="23" t="s">
        <v>16</v>
      </c>
      <c r="D49" s="24"/>
      <c r="E49" s="24"/>
      <c r="F49" s="25"/>
      <c r="G49" s="32" t="s">
        <v>47</v>
      </c>
      <c r="H49" s="25" t="s">
        <v>14</v>
      </c>
      <c r="I49" s="8">
        <v>1</v>
      </c>
      <c r="J49" s="9">
        <v>45322</v>
      </c>
    </row>
    <row r="50" spans="1:10" x14ac:dyDescent="0.25">
      <c r="A50" s="8">
        <v>832201</v>
      </c>
      <c r="B50" s="23" t="s">
        <v>67</v>
      </c>
      <c r="C50" s="23" t="s">
        <v>41</v>
      </c>
      <c r="D50" s="24" t="s">
        <v>68</v>
      </c>
      <c r="E50" s="24">
        <v>1</v>
      </c>
      <c r="F50" s="25"/>
      <c r="G50" s="32" t="s">
        <v>47</v>
      </c>
      <c r="H50" s="25" t="s">
        <v>14</v>
      </c>
      <c r="I50" s="8">
        <v>1</v>
      </c>
      <c r="J50" s="9">
        <v>45322</v>
      </c>
    </row>
    <row r="51" spans="1:10" x14ac:dyDescent="0.25">
      <c r="A51" s="29">
        <v>931301</v>
      </c>
      <c r="B51" s="30" t="s">
        <v>295</v>
      </c>
      <c r="C51" s="30" t="s">
        <v>16</v>
      </c>
      <c r="D51" s="31" t="s">
        <v>296</v>
      </c>
      <c r="E51" s="31">
        <v>2</v>
      </c>
      <c r="F51" s="32">
        <v>742132385</v>
      </c>
      <c r="G51" s="32" t="s">
        <v>297</v>
      </c>
      <c r="H51" s="32" t="s">
        <v>14</v>
      </c>
      <c r="I51" s="29">
        <v>1</v>
      </c>
      <c r="J51" s="33">
        <v>45703</v>
      </c>
    </row>
    <row r="52" spans="1:10" x14ac:dyDescent="0.25">
      <c r="A52" s="29">
        <v>932906</v>
      </c>
      <c r="B52" s="30" t="s">
        <v>298</v>
      </c>
      <c r="C52" s="30" t="s">
        <v>299</v>
      </c>
      <c r="D52" s="31"/>
      <c r="E52" s="31" t="s">
        <v>300</v>
      </c>
      <c r="F52" s="32">
        <v>744901753</v>
      </c>
      <c r="G52" s="32" t="s">
        <v>297</v>
      </c>
      <c r="H52" s="32" t="s">
        <v>14</v>
      </c>
      <c r="I52" s="29">
        <v>1</v>
      </c>
      <c r="J52" s="33">
        <v>45324</v>
      </c>
    </row>
    <row r="53" spans="1:10" s="12" customFormat="1" x14ac:dyDescent="0.25">
      <c r="A53" s="8">
        <v>912201</v>
      </c>
      <c r="B53" s="23" t="s">
        <v>84</v>
      </c>
      <c r="C53" s="23" t="s">
        <v>16</v>
      </c>
      <c r="D53" s="24" t="s">
        <v>86</v>
      </c>
      <c r="E53" s="24" t="s">
        <v>87</v>
      </c>
      <c r="F53" s="25">
        <v>740146923</v>
      </c>
      <c r="G53" s="32" t="s">
        <v>85</v>
      </c>
      <c r="H53" s="25" t="s">
        <v>14</v>
      </c>
      <c r="I53" s="8">
        <v>5</v>
      </c>
      <c r="J53" s="9">
        <v>45322</v>
      </c>
    </row>
    <row r="54" spans="1:10" s="13" customFormat="1" x14ac:dyDescent="0.25">
      <c r="A54" s="8">
        <v>752221</v>
      </c>
      <c r="B54" s="23" t="s">
        <v>141</v>
      </c>
      <c r="C54" s="23" t="s">
        <v>16</v>
      </c>
      <c r="D54" s="24" t="s">
        <v>143</v>
      </c>
      <c r="E54" s="24">
        <v>14</v>
      </c>
      <c r="F54" s="25">
        <v>771053709</v>
      </c>
      <c r="G54" s="32" t="s">
        <v>142</v>
      </c>
      <c r="H54" s="25" t="s">
        <v>14</v>
      </c>
      <c r="I54" s="8">
        <v>3</v>
      </c>
      <c r="J54" s="9">
        <v>45322</v>
      </c>
    </row>
    <row r="55" spans="1:10" s="13" customFormat="1" x14ac:dyDescent="0.25">
      <c r="A55" s="8">
        <v>752201</v>
      </c>
      <c r="B55" s="23" t="s">
        <v>214</v>
      </c>
      <c r="C55" s="23" t="s">
        <v>16</v>
      </c>
      <c r="D55" s="24"/>
      <c r="E55" s="24"/>
      <c r="F55" s="25"/>
      <c r="G55" s="32" t="s">
        <v>144</v>
      </c>
      <c r="H55" s="25" t="s">
        <v>14</v>
      </c>
      <c r="I55" s="8">
        <v>1</v>
      </c>
      <c r="J55" s="9">
        <v>45322</v>
      </c>
    </row>
    <row r="56" spans="1:10" s="12" customFormat="1" x14ac:dyDescent="0.25">
      <c r="A56" s="46">
        <v>721424</v>
      </c>
      <c r="B56" s="47" t="s">
        <v>326</v>
      </c>
      <c r="C56" s="47" t="s">
        <v>41</v>
      </c>
      <c r="D56" s="48" t="s">
        <v>327</v>
      </c>
      <c r="E56" s="48">
        <v>10</v>
      </c>
      <c r="F56" s="49">
        <v>748655759</v>
      </c>
      <c r="G56" s="53" t="s">
        <v>187</v>
      </c>
      <c r="H56" s="49" t="s">
        <v>14</v>
      </c>
      <c r="I56" s="46">
        <v>1</v>
      </c>
      <c r="J56" s="50">
        <v>45322</v>
      </c>
    </row>
    <row r="57" spans="1:10" x14ac:dyDescent="0.25">
      <c r="A57" s="8">
        <v>515302</v>
      </c>
      <c r="B57" s="23" t="s">
        <v>72</v>
      </c>
      <c r="C57" s="23" t="s">
        <v>16</v>
      </c>
      <c r="D57" s="24" t="s">
        <v>73</v>
      </c>
      <c r="E57" s="24">
        <v>3</v>
      </c>
      <c r="F57" s="25">
        <v>262213841</v>
      </c>
      <c r="G57" s="32" t="s">
        <v>95</v>
      </c>
      <c r="H57" s="25" t="s">
        <v>14</v>
      </c>
      <c r="I57" s="8">
        <v>1</v>
      </c>
      <c r="J57" s="9">
        <v>45309</v>
      </c>
    </row>
    <row r="58" spans="1:10" s="37" customFormat="1" x14ac:dyDescent="0.25">
      <c r="A58" s="29"/>
      <c r="B58" s="30"/>
      <c r="C58" s="30"/>
      <c r="D58" s="31"/>
      <c r="E58" s="31"/>
      <c r="F58" s="32"/>
      <c r="G58" s="32"/>
      <c r="H58" s="42" t="s">
        <v>11</v>
      </c>
      <c r="I58" s="35">
        <f>SUM(I2:I57)</f>
        <v>112</v>
      </c>
      <c r="J58" s="33"/>
    </row>
    <row r="59" spans="1:10" s="37" customFormat="1" x14ac:dyDescent="0.25">
      <c r="A59" s="43" t="s">
        <v>6</v>
      </c>
      <c r="B59" s="44" t="s">
        <v>2</v>
      </c>
      <c r="C59" s="44" t="s">
        <v>1</v>
      </c>
      <c r="D59" s="44" t="s">
        <v>4</v>
      </c>
      <c r="E59" s="45" t="s">
        <v>5</v>
      </c>
      <c r="F59" s="44" t="s">
        <v>7</v>
      </c>
      <c r="G59" s="44" t="s">
        <v>3</v>
      </c>
      <c r="H59" s="44" t="s">
        <v>10</v>
      </c>
      <c r="I59" s="44" t="s">
        <v>8</v>
      </c>
      <c r="J59" s="44" t="s">
        <v>0</v>
      </c>
    </row>
    <row r="60" spans="1:10" s="12" customFormat="1" x14ac:dyDescent="0.25">
      <c r="A60" s="8">
        <v>432111</v>
      </c>
      <c r="B60" s="23" t="s">
        <v>127</v>
      </c>
      <c r="C60" s="23" t="s">
        <v>107</v>
      </c>
      <c r="D60" s="24"/>
      <c r="E60" s="24"/>
      <c r="F60" s="25"/>
      <c r="G60" s="32" t="s">
        <v>128</v>
      </c>
      <c r="H60" s="25" t="s">
        <v>20</v>
      </c>
      <c r="I60" s="8">
        <v>5</v>
      </c>
      <c r="J60" s="9">
        <v>45657</v>
      </c>
    </row>
    <row r="61" spans="1:10" s="12" customFormat="1" x14ac:dyDescent="0.25">
      <c r="A61" s="8">
        <v>142006</v>
      </c>
      <c r="B61" s="23" t="s">
        <v>127</v>
      </c>
      <c r="C61" s="23" t="s">
        <v>107</v>
      </c>
      <c r="D61" s="24"/>
      <c r="E61" s="24"/>
      <c r="F61" s="25"/>
      <c r="G61" s="32" t="s">
        <v>140</v>
      </c>
      <c r="H61" s="25" t="s">
        <v>20</v>
      </c>
      <c r="I61" s="8">
        <v>1</v>
      </c>
      <c r="J61" s="9">
        <v>45657</v>
      </c>
    </row>
    <row r="62" spans="1:10" x14ac:dyDescent="0.25">
      <c r="A62" s="8">
        <v>814209</v>
      </c>
      <c r="B62" s="23" t="s">
        <v>75</v>
      </c>
      <c r="C62" s="23" t="s">
        <v>74</v>
      </c>
      <c r="D62" s="24" t="s">
        <v>76</v>
      </c>
      <c r="E62" s="34">
        <v>45447</v>
      </c>
      <c r="F62" s="25">
        <v>791299058</v>
      </c>
      <c r="G62" s="32" t="s">
        <v>59</v>
      </c>
      <c r="H62" s="25" t="s">
        <v>20</v>
      </c>
      <c r="I62" s="8">
        <v>3</v>
      </c>
      <c r="J62" s="9">
        <v>45382</v>
      </c>
    </row>
    <row r="63" spans="1:10" x14ac:dyDescent="0.25">
      <c r="A63" s="29">
        <v>721424</v>
      </c>
      <c r="B63" s="30" t="s">
        <v>172</v>
      </c>
      <c r="C63" s="30" t="s">
        <v>16</v>
      </c>
      <c r="D63" s="31" t="s">
        <v>191</v>
      </c>
      <c r="E63" s="31">
        <v>7</v>
      </c>
      <c r="F63" s="32" t="s">
        <v>175</v>
      </c>
      <c r="G63" s="32" t="s">
        <v>190</v>
      </c>
      <c r="H63" s="32" t="s">
        <v>20</v>
      </c>
      <c r="I63" s="29">
        <v>1</v>
      </c>
      <c r="J63" s="33">
        <v>45366</v>
      </c>
    </row>
    <row r="64" spans="1:10" s="11" customFormat="1" x14ac:dyDescent="0.25">
      <c r="A64" s="29">
        <v>432111</v>
      </c>
      <c r="B64" s="30" t="s">
        <v>172</v>
      </c>
      <c r="C64" s="30" t="s">
        <v>16</v>
      </c>
      <c r="D64" s="31" t="s">
        <v>194</v>
      </c>
      <c r="E64" s="31">
        <v>4</v>
      </c>
      <c r="F64" s="32" t="s">
        <v>175</v>
      </c>
      <c r="G64" s="32" t="s">
        <v>128</v>
      </c>
      <c r="H64" s="32" t="s">
        <v>20</v>
      </c>
      <c r="I64" s="29">
        <v>2</v>
      </c>
      <c r="J64" s="33">
        <v>45366</v>
      </c>
    </row>
    <row r="65" spans="1:10" s="11" customFormat="1" x14ac:dyDescent="0.25">
      <c r="A65" s="8">
        <v>311306</v>
      </c>
      <c r="B65" s="23" t="s">
        <v>172</v>
      </c>
      <c r="C65" s="23" t="s">
        <v>16</v>
      </c>
      <c r="D65" s="24" t="s">
        <v>194</v>
      </c>
      <c r="E65" s="24">
        <v>4</v>
      </c>
      <c r="F65" s="25" t="s">
        <v>175</v>
      </c>
      <c r="G65" s="32" t="s">
        <v>153</v>
      </c>
      <c r="H65" s="25" t="s">
        <v>20</v>
      </c>
      <c r="I65" s="8">
        <v>1</v>
      </c>
      <c r="J65" s="9">
        <v>45366</v>
      </c>
    </row>
    <row r="66" spans="1:10" x14ac:dyDescent="0.25">
      <c r="A66" s="29">
        <v>311306</v>
      </c>
      <c r="B66" s="30" t="s">
        <v>152</v>
      </c>
      <c r="C66" s="30" t="s">
        <v>16</v>
      </c>
      <c r="D66" s="31"/>
      <c r="E66" s="31"/>
      <c r="F66" s="32">
        <v>724202347</v>
      </c>
      <c r="G66" s="32" t="s">
        <v>153</v>
      </c>
      <c r="H66" s="32" t="s">
        <v>20</v>
      </c>
      <c r="I66" s="29">
        <v>2</v>
      </c>
      <c r="J66" s="33">
        <v>45331</v>
      </c>
    </row>
    <row r="67" spans="1:10" x14ac:dyDescent="0.25">
      <c r="A67" s="46">
        <v>522303</v>
      </c>
      <c r="B67" s="47" t="s">
        <v>277</v>
      </c>
      <c r="C67" s="47" t="s">
        <v>16</v>
      </c>
      <c r="D67" s="48" t="s">
        <v>278</v>
      </c>
      <c r="E67" s="48">
        <v>2</v>
      </c>
      <c r="F67" s="49">
        <v>747797021</v>
      </c>
      <c r="G67" s="49" t="s">
        <v>29</v>
      </c>
      <c r="H67" s="49" t="s">
        <v>20</v>
      </c>
      <c r="I67" s="46">
        <v>1</v>
      </c>
      <c r="J67" s="50">
        <v>45328</v>
      </c>
    </row>
    <row r="68" spans="1:10" x14ac:dyDescent="0.25">
      <c r="A68" s="46">
        <v>522203</v>
      </c>
      <c r="B68" s="47" t="s">
        <v>263</v>
      </c>
      <c r="C68" s="47" t="s">
        <v>256</v>
      </c>
      <c r="D68" s="48" t="s">
        <v>264</v>
      </c>
      <c r="E68" s="48">
        <v>10</v>
      </c>
      <c r="F68" s="49">
        <v>740727415</v>
      </c>
      <c r="G68" s="49" t="s">
        <v>29</v>
      </c>
      <c r="H68" s="32" t="s">
        <v>20</v>
      </c>
      <c r="I68" s="46">
        <v>1</v>
      </c>
      <c r="J68" s="50">
        <v>45324</v>
      </c>
    </row>
    <row r="69" spans="1:10" x14ac:dyDescent="0.25">
      <c r="A69" s="8">
        <v>332203</v>
      </c>
      <c r="B69" s="23" t="s">
        <v>160</v>
      </c>
      <c r="C69" s="23" t="s">
        <v>16</v>
      </c>
      <c r="D69" s="24"/>
      <c r="E69" s="24"/>
      <c r="F69" s="25">
        <v>741988869</v>
      </c>
      <c r="G69" s="32" t="s">
        <v>161</v>
      </c>
      <c r="H69" s="25" t="s">
        <v>20</v>
      </c>
      <c r="I69" s="8">
        <v>1</v>
      </c>
      <c r="J69" s="9">
        <v>45322</v>
      </c>
    </row>
    <row r="70" spans="1:10" x14ac:dyDescent="0.25">
      <c r="A70" s="8">
        <v>713204</v>
      </c>
      <c r="B70" s="23" t="s">
        <v>156</v>
      </c>
      <c r="C70" s="23" t="s">
        <v>155</v>
      </c>
      <c r="D70" s="24"/>
      <c r="E70" s="24"/>
      <c r="F70" s="25">
        <v>755011161</v>
      </c>
      <c r="G70" s="32" t="s">
        <v>157</v>
      </c>
      <c r="H70" s="25" t="s">
        <v>20</v>
      </c>
      <c r="I70" s="8">
        <v>1</v>
      </c>
      <c r="J70" s="9">
        <v>45322</v>
      </c>
    </row>
    <row r="71" spans="1:10" s="37" customFormat="1" x14ac:dyDescent="0.25">
      <c r="A71" s="29"/>
      <c r="B71" s="30"/>
      <c r="C71" s="30"/>
      <c r="D71" s="31"/>
      <c r="E71" s="31"/>
      <c r="F71" s="32"/>
      <c r="G71" s="32"/>
      <c r="H71" s="42" t="s">
        <v>11</v>
      </c>
      <c r="I71" s="35">
        <f>SUM(I60:I70)</f>
        <v>19</v>
      </c>
      <c r="J71" s="33"/>
    </row>
    <row r="72" spans="1:10" s="37" customFormat="1" x14ac:dyDescent="0.25">
      <c r="A72" s="43" t="s">
        <v>6</v>
      </c>
      <c r="B72" s="44" t="s">
        <v>2</v>
      </c>
      <c r="C72" s="44" t="s">
        <v>1</v>
      </c>
      <c r="D72" s="44" t="s">
        <v>4</v>
      </c>
      <c r="E72" s="45" t="s">
        <v>5</v>
      </c>
      <c r="F72" s="44" t="s">
        <v>7</v>
      </c>
      <c r="G72" s="44" t="s">
        <v>3</v>
      </c>
      <c r="H72" s="44" t="s">
        <v>10</v>
      </c>
      <c r="I72" s="44" t="s">
        <v>8</v>
      </c>
      <c r="J72" s="44" t="s">
        <v>0</v>
      </c>
    </row>
    <row r="73" spans="1:10" x14ac:dyDescent="0.25">
      <c r="A73" s="28">
        <v>722413</v>
      </c>
      <c r="B73" s="23" t="s">
        <v>226</v>
      </c>
      <c r="C73" s="23" t="s">
        <v>227</v>
      </c>
      <c r="D73" s="24" t="s">
        <v>228</v>
      </c>
      <c r="E73" s="24">
        <v>44</v>
      </c>
      <c r="F73" s="25" t="s">
        <v>229</v>
      </c>
      <c r="G73" s="15" t="s">
        <v>230</v>
      </c>
      <c r="H73" s="25" t="s">
        <v>18</v>
      </c>
      <c r="I73" s="27">
        <v>5</v>
      </c>
      <c r="J73" s="9">
        <v>45657</v>
      </c>
    </row>
    <row r="74" spans="1:10" s="13" customFormat="1" x14ac:dyDescent="0.25">
      <c r="A74" s="27">
        <v>812141</v>
      </c>
      <c r="B74" s="23" t="s">
        <v>226</v>
      </c>
      <c r="C74" s="23" t="s">
        <v>227</v>
      </c>
      <c r="D74" s="24" t="s">
        <v>228</v>
      </c>
      <c r="E74" s="24">
        <v>44</v>
      </c>
      <c r="F74" s="25" t="s">
        <v>229</v>
      </c>
      <c r="G74" s="16" t="s">
        <v>231</v>
      </c>
      <c r="H74" s="25" t="s">
        <v>18</v>
      </c>
      <c r="I74" s="27">
        <v>3</v>
      </c>
      <c r="J74" s="9">
        <v>45657</v>
      </c>
    </row>
    <row r="75" spans="1:10" s="13" customFormat="1" x14ac:dyDescent="0.25">
      <c r="A75" s="28">
        <v>722105</v>
      </c>
      <c r="B75" s="30" t="s">
        <v>226</v>
      </c>
      <c r="C75" s="30" t="s">
        <v>227</v>
      </c>
      <c r="D75" s="31" t="s">
        <v>228</v>
      </c>
      <c r="E75" s="31">
        <v>44</v>
      </c>
      <c r="F75" s="32" t="s">
        <v>229</v>
      </c>
      <c r="G75" s="15" t="s">
        <v>232</v>
      </c>
      <c r="H75" s="32" t="s">
        <v>18</v>
      </c>
      <c r="I75" s="28">
        <v>5</v>
      </c>
      <c r="J75" s="33">
        <v>45657</v>
      </c>
    </row>
    <row r="76" spans="1:10" x14ac:dyDescent="0.25">
      <c r="A76" s="28">
        <v>721424</v>
      </c>
      <c r="B76" s="30" t="s">
        <v>226</v>
      </c>
      <c r="C76" s="30" t="s">
        <v>227</v>
      </c>
      <c r="D76" s="31" t="s">
        <v>228</v>
      </c>
      <c r="E76" s="31">
        <v>44</v>
      </c>
      <c r="F76" s="32" t="s">
        <v>229</v>
      </c>
      <c r="G76" s="15" t="s">
        <v>233</v>
      </c>
      <c r="H76" s="32" t="s">
        <v>18</v>
      </c>
      <c r="I76" s="28">
        <v>5</v>
      </c>
      <c r="J76" s="33">
        <v>45657</v>
      </c>
    </row>
    <row r="77" spans="1:10" s="13" customFormat="1" x14ac:dyDescent="0.25">
      <c r="A77" s="28">
        <v>721412</v>
      </c>
      <c r="B77" s="23" t="s">
        <v>226</v>
      </c>
      <c r="C77" s="23" t="s">
        <v>227</v>
      </c>
      <c r="D77" s="24" t="s">
        <v>228</v>
      </c>
      <c r="E77" s="24">
        <v>44</v>
      </c>
      <c r="F77" s="25" t="s">
        <v>229</v>
      </c>
      <c r="G77" s="15" t="s">
        <v>234</v>
      </c>
      <c r="H77" s="25" t="s">
        <v>18</v>
      </c>
      <c r="I77" s="27">
        <v>7</v>
      </c>
      <c r="J77" s="9">
        <v>45657</v>
      </c>
    </row>
    <row r="78" spans="1:10" s="13" customFormat="1" x14ac:dyDescent="0.25">
      <c r="A78" s="27">
        <v>812201</v>
      </c>
      <c r="B78" s="23" t="s">
        <v>226</v>
      </c>
      <c r="C78" s="23" t="s">
        <v>227</v>
      </c>
      <c r="D78" s="24" t="s">
        <v>228</v>
      </c>
      <c r="E78" s="24">
        <v>44</v>
      </c>
      <c r="F78" s="25" t="s">
        <v>229</v>
      </c>
      <c r="G78" s="16" t="s">
        <v>235</v>
      </c>
      <c r="H78" s="25" t="s">
        <v>18</v>
      </c>
      <c r="I78" s="27">
        <v>5</v>
      </c>
      <c r="J78" s="9">
        <v>45657</v>
      </c>
    </row>
    <row r="79" spans="1:10" x14ac:dyDescent="0.25">
      <c r="A79" s="27">
        <v>834403</v>
      </c>
      <c r="B79" s="23" t="s">
        <v>226</v>
      </c>
      <c r="C79" s="23" t="s">
        <v>227</v>
      </c>
      <c r="D79" s="24" t="s">
        <v>228</v>
      </c>
      <c r="E79" s="24">
        <v>44</v>
      </c>
      <c r="F79" s="25" t="s">
        <v>229</v>
      </c>
      <c r="G79" s="16" t="s">
        <v>237</v>
      </c>
      <c r="H79" s="25" t="s">
        <v>18</v>
      </c>
      <c r="I79" s="27">
        <v>2</v>
      </c>
      <c r="J79" s="9">
        <v>45657</v>
      </c>
    </row>
    <row r="80" spans="1:10" x14ac:dyDescent="0.25">
      <c r="A80" s="27">
        <v>741307</v>
      </c>
      <c r="B80" s="30" t="s">
        <v>226</v>
      </c>
      <c r="C80" s="30" t="s">
        <v>227</v>
      </c>
      <c r="D80" s="31" t="s">
        <v>228</v>
      </c>
      <c r="E80" s="31">
        <v>44</v>
      </c>
      <c r="F80" s="32" t="s">
        <v>229</v>
      </c>
      <c r="G80" s="16" t="s">
        <v>238</v>
      </c>
      <c r="H80" s="32" t="s">
        <v>18</v>
      </c>
      <c r="I80" s="27">
        <v>2</v>
      </c>
      <c r="J80" s="33">
        <v>45657</v>
      </c>
    </row>
    <row r="81" spans="1:10" x14ac:dyDescent="0.25">
      <c r="A81" s="8">
        <v>522303</v>
      </c>
      <c r="B81" s="23" t="s">
        <v>192</v>
      </c>
      <c r="C81" s="23" t="s">
        <v>16</v>
      </c>
      <c r="D81" s="24" t="s">
        <v>193</v>
      </c>
      <c r="E81" s="24"/>
      <c r="F81" s="25"/>
      <c r="G81" s="32" t="s">
        <v>29</v>
      </c>
      <c r="H81" s="25" t="s">
        <v>18</v>
      </c>
      <c r="I81" s="8">
        <v>1</v>
      </c>
      <c r="J81" s="9">
        <v>45331</v>
      </c>
    </row>
    <row r="82" spans="1:10" x14ac:dyDescent="0.25">
      <c r="A82" s="8">
        <v>321102</v>
      </c>
      <c r="B82" s="23" t="s">
        <v>148</v>
      </c>
      <c r="C82" s="23" t="s">
        <v>12</v>
      </c>
      <c r="D82" s="24" t="s">
        <v>150</v>
      </c>
      <c r="E82" s="31" t="s">
        <v>151</v>
      </c>
      <c r="F82" s="25">
        <v>722823210</v>
      </c>
      <c r="G82" s="32" t="s">
        <v>149</v>
      </c>
      <c r="H82" s="25" t="s">
        <v>18</v>
      </c>
      <c r="I82" s="8">
        <v>2</v>
      </c>
      <c r="J82" s="9">
        <v>45330</v>
      </c>
    </row>
    <row r="83" spans="1:10" x14ac:dyDescent="0.25">
      <c r="A83" s="8">
        <v>333901</v>
      </c>
      <c r="B83" s="23" t="s">
        <v>55</v>
      </c>
      <c r="C83" s="23" t="s">
        <v>16</v>
      </c>
      <c r="D83" s="24"/>
      <c r="E83" s="24"/>
      <c r="F83" s="25">
        <v>751204066</v>
      </c>
      <c r="G83" s="32" t="s">
        <v>56</v>
      </c>
      <c r="H83" s="32" t="s">
        <v>18</v>
      </c>
      <c r="I83" s="8">
        <v>2</v>
      </c>
      <c r="J83" s="9">
        <v>45323</v>
      </c>
    </row>
    <row r="84" spans="1:10" x14ac:dyDescent="0.25">
      <c r="A84" s="8">
        <v>522303</v>
      </c>
      <c r="B84" s="23" t="s">
        <v>123</v>
      </c>
      <c r="C84" s="23" t="s">
        <v>16</v>
      </c>
      <c r="D84" s="24" t="s">
        <v>124</v>
      </c>
      <c r="E84" s="24" t="s">
        <v>125</v>
      </c>
      <c r="F84" s="25" t="s">
        <v>126</v>
      </c>
      <c r="G84" s="32" t="s">
        <v>29</v>
      </c>
      <c r="H84" s="25" t="s">
        <v>18</v>
      </c>
      <c r="I84" s="8">
        <v>6</v>
      </c>
      <c r="J84" s="9">
        <v>45322</v>
      </c>
    </row>
    <row r="85" spans="1:10" x14ac:dyDescent="0.25">
      <c r="A85" s="8">
        <v>413201</v>
      </c>
      <c r="B85" s="23" t="s">
        <v>207</v>
      </c>
      <c r="C85" s="23" t="s">
        <v>16</v>
      </c>
      <c r="D85" s="24"/>
      <c r="E85" s="24"/>
      <c r="F85" s="25"/>
      <c r="G85" s="32" t="s">
        <v>208</v>
      </c>
      <c r="H85" s="25" t="s">
        <v>18</v>
      </c>
      <c r="I85" s="8">
        <v>1</v>
      </c>
      <c r="J85" s="9">
        <v>45322</v>
      </c>
    </row>
    <row r="86" spans="1:10" x14ac:dyDescent="0.25">
      <c r="A86" s="8">
        <v>752201</v>
      </c>
      <c r="B86" s="23" t="s">
        <v>146</v>
      </c>
      <c r="C86" s="23" t="s">
        <v>145</v>
      </c>
      <c r="D86" s="24" t="s">
        <v>147</v>
      </c>
      <c r="E86" s="24">
        <v>87</v>
      </c>
      <c r="F86" s="25">
        <v>740039376</v>
      </c>
      <c r="G86" s="32" t="s">
        <v>144</v>
      </c>
      <c r="H86" s="32" t="s">
        <v>18</v>
      </c>
      <c r="I86" s="8">
        <v>2</v>
      </c>
      <c r="J86" s="9">
        <v>45322</v>
      </c>
    </row>
    <row r="87" spans="1:10" s="37" customFormat="1" x14ac:dyDescent="0.25">
      <c r="A87" s="46"/>
      <c r="B87" s="47"/>
      <c r="C87" s="47"/>
      <c r="D87" s="48"/>
      <c r="E87" s="48"/>
      <c r="F87" s="49"/>
      <c r="G87" s="49"/>
      <c r="H87" s="51" t="s">
        <v>11</v>
      </c>
      <c r="I87" s="52">
        <f>SUM(I73:I86)</f>
        <v>48</v>
      </c>
      <c r="J87" s="50"/>
    </row>
    <row r="88" spans="1:10" s="37" customFormat="1" x14ac:dyDescent="0.25">
      <c r="A88" s="43" t="s">
        <v>6</v>
      </c>
      <c r="B88" s="44" t="s">
        <v>2</v>
      </c>
      <c r="C88" s="44" t="s">
        <v>1</v>
      </c>
      <c r="D88" s="44" t="s">
        <v>4</v>
      </c>
      <c r="E88" s="45" t="s">
        <v>5</v>
      </c>
      <c r="F88" s="44" t="s">
        <v>7</v>
      </c>
      <c r="G88" s="44" t="s">
        <v>3</v>
      </c>
      <c r="H88" s="44" t="s">
        <v>10</v>
      </c>
      <c r="I88" s="44" t="s">
        <v>8</v>
      </c>
      <c r="J88" s="44" t="s">
        <v>0</v>
      </c>
    </row>
    <row r="89" spans="1:10" x14ac:dyDescent="0.25">
      <c r="A89" s="8">
        <v>412001</v>
      </c>
      <c r="B89" s="23" t="s">
        <v>138</v>
      </c>
      <c r="C89" s="23" t="s">
        <v>12</v>
      </c>
      <c r="D89" s="24"/>
      <c r="E89" s="24"/>
      <c r="F89" s="25"/>
      <c r="G89" s="32" t="s">
        <v>139</v>
      </c>
      <c r="H89" s="25" t="s">
        <v>24</v>
      </c>
      <c r="I89" s="8">
        <v>1</v>
      </c>
      <c r="J89" s="9">
        <v>45322</v>
      </c>
    </row>
    <row r="90" spans="1:10" x14ac:dyDescent="0.25">
      <c r="A90" s="29">
        <v>325909</v>
      </c>
      <c r="B90" s="30" t="s">
        <v>22</v>
      </c>
      <c r="C90" s="30" t="s">
        <v>21</v>
      </c>
      <c r="D90" s="31"/>
      <c r="E90" s="31">
        <v>365</v>
      </c>
      <c r="F90" s="32">
        <v>735534774</v>
      </c>
      <c r="G90" s="32" t="s">
        <v>23</v>
      </c>
      <c r="H90" s="32" t="s">
        <v>24</v>
      </c>
      <c r="I90" s="29">
        <v>2</v>
      </c>
      <c r="J90" s="33">
        <v>45322</v>
      </c>
    </row>
    <row r="91" spans="1:10" s="37" customFormat="1" x14ac:dyDescent="0.25">
      <c r="A91" s="29"/>
      <c r="B91" s="30"/>
      <c r="C91" s="30"/>
      <c r="D91" s="31"/>
      <c r="E91" s="31"/>
      <c r="F91" s="32"/>
      <c r="G91" s="32"/>
      <c r="H91" s="42" t="s">
        <v>11</v>
      </c>
      <c r="I91" s="35">
        <f>SUM(I89:I90)</f>
        <v>3</v>
      </c>
      <c r="J91" s="33"/>
    </row>
    <row r="92" spans="1:10" s="37" customFormat="1" x14ac:dyDescent="0.25">
      <c r="A92" s="43" t="s">
        <v>6</v>
      </c>
      <c r="B92" s="44" t="s">
        <v>2</v>
      </c>
      <c r="C92" s="44" t="s">
        <v>1</v>
      </c>
      <c r="D92" s="44" t="s">
        <v>4</v>
      </c>
      <c r="E92" s="45" t="s">
        <v>5</v>
      </c>
      <c r="F92" s="44" t="s">
        <v>7</v>
      </c>
      <c r="G92" s="44" t="s">
        <v>3</v>
      </c>
      <c r="H92" s="44" t="s">
        <v>10</v>
      </c>
      <c r="I92" s="44" t="s">
        <v>8</v>
      </c>
      <c r="J92" s="44" t="s">
        <v>0</v>
      </c>
    </row>
    <row r="93" spans="1:10" x14ac:dyDescent="0.25">
      <c r="A93" s="29">
        <v>731802</v>
      </c>
      <c r="B93" s="30" t="s">
        <v>115</v>
      </c>
      <c r="C93" s="30" t="s">
        <v>12</v>
      </c>
      <c r="D93" s="31" t="s">
        <v>117</v>
      </c>
      <c r="E93" s="31"/>
      <c r="F93" s="32">
        <v>40757384244</v>
      </c>
      <c r="G93" s="32" t="s">
        <v>116</v>
      </c>
      <c r="H93" s="32" t="s">
        <v>17</v>
      </c>
      <c r="I93" s="29">
        <v>1</v>
      </c>
      <c r="J93" s="33">
        <v>45657</v>
      </c>
    </row>
    <row r="94" spans="1:10" x14ac:dyDescent="0.25">
      <c r="A94" s="8">
        <v>931302</v>
      </c>
      <c r="B94" s="23" t="s">
        <v>44</v>
      </c>
      <c r="C94" s="23" t="s">
        <v>12</v>
      </c>
      <c r="D94" s="24" t="s">
        <v>45</v>
      </c>
      <c r="E94" s="24">
        <v>6</v>
      </c>
      <c r="F94" s="25">
        <v>747922079</v>
      </c>
      <c r="G94" s="32" t="s">
        <v>43</v>
      </c>
      <c r="H94" s="25" t="s">
        <v>17</v>
      </c>
      <c r="I94" s="8">
        <v>3</v>
      </c>
      <c r="J94" s="9">
        <v>45550</v>
      </c>
    </row>
    <row r="95" spans="1:10" x14ac:dyDescent="0.25">
      <c r="A95" s="8">
        <v>514202</v>
      </c>
      <c r="B95" s="23" t="s">
        <v>34</v>
      </c>
      <c r="C95" s="23" t="s">
        <v>33</v>
      </c>
      <c r="D95" s="24" t="s">
        <v>36</v>
      </c>
      <c r="E95" s="24"/>
      <c r="F95" s="25"/>
      <c r="G95" s="32" t="s">
        <v>35</v>
      </c>
      <c r="H95" s="25" t="s">
        <v>17</v>
      </c>
      <c r="I95" s="8">
        <v>1</v>
      </c>
      <c r="J95" s="9">
        <v>45444</v>
      </c>
    </row>
    <row r="96" spans="1:10" x14ac:dyDescent="0.25">
      <c r="A96" s="8">
        <v>941101</v>
      </c>
      <c r="B96" s="23" t="s">
        <v>62</v>
      </c>
      <c r="C96" s="23" t="s">
        <v>27</v>
      </c>
      <c r="D96" s="24"/>
      <c r="E96" s="24"/>
      <c r="F96" s="25"/>
      <c r="G96" s="32" t="s">
        <v>19</v>
      </c>
      <c r="H96" s="25" t="s">
        <v>17</v>
      </c>
      <c r="I96" s="8">
        <v>5</v>
      </c>
      <c r="J96" s="9">
        <v>45363</v>
      </c>
    </row>
    <row r="97" spans="1:10" x14ac:dyDescent="0.25">
      <c r="A97" s="8">
        <v>512001</v>
      </c>
      <c r="B97" s="23" t="s">
        <v>62</v>
      </c>
      <c r="C97" s="23" t="s">
        <v>27</v>
      </c>
      <c r="D97" s="24"/>
      <c r="E97" s="24"/>
      <c r="F97" s="25">
        <v>744586480</v>
      </c>
      <c r="G97" s="32" t="s">
        <v>25</v>
      </c>
      <c r="H97" s="25" t="s">
        <v>17</v>
      </c>
      <c r="I97" s="8">
        <v>5</v>
      </c>
      <c r="J97" s="9">
        <v>45363</v>
      </c>
    </row>
    <row r="98" spans="1:10" s="13" customFormat="1" x14ac:dyDescent="0.25">
      <c r="A98" s="8">
        <v>516201</v>
      </c>
      <c r="B98" s="23" t="s">
        <v>62</v>
      </c>
      <c r="C98" s="23" t="s">
        <v>27</v>
      </c>
      <c r="D98" s="24"/>
      <c r="E98" s="24"/>
      <c r="F98" s="25">
        <v>744586480</v>
      </c>
      <c r="G98" s="32" t="s">
        <v>26</v>
      </c>
      <c r="H98" s="25" t="s">
        <v>17</v>
      </c>
      <c r="I98" s="8">
        <v>10</v>
      </c>
      <c r="J98" s="9">
        <v>45363</v>
      </c>
    </row>
    <row r="99" spans="1:10" s="13" customFormat="1" x14ac:dyDescent="0.25">
      <c r="A99" s="29">
        <v>932101</v>
      </c>
      <c r="B99" s="30" t="s">
        <v>103</v>
      </c>
      <c r="C99" s="30" t="s">
        <v>102</v>
      </c>
      <c r="D99" s="31" t="s">
        <v>28</v>
      </c>
      <c r="E99" s="31" t="s">
        <v>104</v>
      </c>
      <c r="F99" s="32">
        <v>752199530</v>
      </c>
      <c r="G99" s="32" t="s">
        <v>99</v>
      </c>
      <c r="H99" s="32" t="s">
        <v>17</v>
      </c>
      <c r="I99" s="29">
        <v>4</v>
      </c>
      <c r="J99" s="33">
        <v>45352</v>
      </c>
    </row>
    <row r="100" spans="1:10" x14ac:dyDescent="0.25">
      <c r="A100" s="29">
        <v>933303</v>
      </c>
      <c r="B100" s="30" t="s">
        <v>103</v>
      </c>
      <c r="C100" s="30" t="s">
        <v>102</v>
      </c>
      <c r="D100" s="31" t="s">
        <v>28</v>
      </c>
      <c r="E100" s="31" t="s">
        <v>104</v>
      </c>
      <c r="F100" s="32">
        <v>752199530</v>
      </c>
      <c r="G100" s="32" t="s">
        <v>37</v>
      </c>
      <c r="H100" s="32" t="s">
        <v>17</v>
      </c>
      <c r="I100" s="29">
        <v>6</v>
      </c>
      <c r="J100" s="33">
        <v>45352</v>
      </c>
    </row>
    <row r="101" spans="1:10" x14ac:dyDescent="0.25">
      <c r="A101" s="29">
        <v>721105</v>
      </c>
      <c r="B101" s="30" t="s">
        <v>103</v>
      </c>
      <c r="C101" s="30" t="s">
        <v>102</v>
      </c>
      <c r="D101" s="31" t="s">
        <v>28</v>
      </c>
      <c r="E101" s="31" t="s">
        <v>104</v>
      </c>
      <c r="F101" s="32">
        <v>752199530</v>
      </c>
      <c r="G101" s="32" t="s">
        <v>137</v>
      </c>
      <c r="H101" s="25" t="s">
        <v>17</v>
      </c>
      <c r="I101" s="29">
        <v>1</v>
      </c>
      <c r="J101" s="33">
        <v>45352</v>
      </c>
    </row>
    <row r="102" spans="1:10" x14ac:dyDescent="0.25">
      <c r="A102" s="8">
        <v>722323</v>
      </c>
      <c r="B102" s="23" t="s">
        <v>103</v>
      </c>
      <c r="C102" s="23" t="s">
        <v>102</v>
      </c>
      <c r="D102" s="24" t="s">
        <v>28</v>
      </c>
      <c r="E102" s="24" t="s">
        <v>104</v>
      </c>
      <c r="F102" s="25">
        <v>752199530</v>
      </c>
      <c r="G102" s="32" t="s">
        <v>46</v>
      </c>
      <c r="H102" s="25" t="s">
        <v>17</v>
      </c>
      <c r="I102" s="8">
        <v>6</v>
      </c>
      <c r="J102" s="9">
        <v>45352</v>
      </c>
    </row>
    <row r="103" spans="1:10" x14ac:dyDescent="0.25">
      <c r="A103" s="29">
        <v>752201</v>
      </c>
      <c r="B103" s="30" t="s">
        <v>103</v>
      </c>
      <c r="C103" s="30" t="s">
        <v>102</v>
      </c>
      <c r="D103" s="31" t="s">
        <v>28</v>
      </c>
      <c r="E103" s="31" t="s">
        <v>104</v>
      </c>
      <c r="F103" s="32">
        <v>726615089</v>
      </c>
      <c r="G103" s="32" t="s">
        <v>144</v>
      </c>
      <c r="H103" s="32" t="s">
        <v>17</v>
      </c>
      <c r="I103" s="29">
        <v>2</v>
      </c>
      <c r="J103" s="33">
        <v>45352</v>
      </c>
    </row>
    <row r="104" spans="1:10" x14ac:dyDescent="0.25">
      <c r="A104" s="29">
        <v>932101</v>
      </c>
      <c r="B104" s="30" t="s">
        <v>162</v>
      </c>
      <c r="C104" s="30" t="s">
        <v>12</v>
      </c>
      <c r="D104" s="31" t="s">
        <v>163</v>
      </c>
      <c r="E104" s="31">
        <v>68</v>
      </c>
      <c r="F104" s="32">
        <v>262371116</v>
      </c>
      <c r="G104" s="32" t="s">
        <v>99</v>
      </c>
      <c r="H104" s="32" t="s">
        <v>17</v>
      </c>
      <c r="I104" s="29">
        <v>3</v>
      </c>
      <c r="J104" s="33">
        <v>45351</v>
      </c>
    </row>
    <row r="105" spans="1:10" x14ac:dyDescent="0.25">
      <c r="A105" s="29">
        <v>932101</v>
      </c>
      <c r="B105" s="30" t="s">
        <v>323</v>
      </c>
      <c r="C105" s="30" t="s">
        <v>16</v>
      </c>
      <c r="D105" s="31" t="s">
        <v>324</v>
      </c>
      <c r="E105" s="31">
        <v>26</v>
      </c>
      <c r="F105" s="32">
        <v>748917781</v>
      </c>
      <c r="G105" s="32" t="s">
        <v>325</v>
      </c>
      <c r="H105" s="32" t="s">
        <v>17</v>
      </c>
      <c r="I105" s="29">
        <v>1</v>
      </c>
      <c r="J105" s="33">
        <v>45350</v>
      </c>
    </row>
    <row r="106" spans="1:10" x14ac:dyDescent="0.25">
      <c r="A106" s="46">
        <v>931301</v>
      </c>
      <c r="B106" s="47" t="s">
        <v>284</v>
      </c>
      <c r="C106" s="47" t="s">
        <v>16</v>
      </c>
      <c r="D106" s="48" t="s">
        <v>285</v>
      </c>
      <c r="E106" s="48" t="s">
        <v>286</v>
      </c>
      <c r="F106" s="49">
        <v>742132385</v>
      </c>
      <c r="G106" s="49" t="s">
        <v>42</v>
      </c>
      <c r="H106" s="49" t="s">
        <v>17</v>
      </c>
      <c r="I106" s="46">
        <v>2</v>
      </c>
      <c r="J106" s="50">
        <v>45332</v>
      </c>
    </row>
    <row r="107" spans="1:10" x14ac:dyDescent="0.25">
      <c r="A107" s="8">
        <v>932906</v>
      </c>
      <c r="B107" s="23" t="s">
        <v>201</v>
      </c>
      <c r="C107" s="23" t="s">
        <v>200</v>
      </c>
      <c r="D107" s="24" t="s">
        <v>202</v>
      </c>
      <c r="E107" s="24" t="s">
        <v>203</v>
      </c>
      <c r="F107" s="25"/>
      <c r="G107" s="32" t="s">
        <v>130</v>
      </c>
      <c r="H107" s="25" t="s">
        <v>17</v>
      </c>
      <c r="I107" s="8">
        <v>6</v>
      </c>
      <c r="J107" s="9">
        <v>45322</v>
      </c>
    </row>
    <row r="108" spans="1:10" x14ac:dyDescent="0.25">
      <c r="A108" s="29">
        <v>832201</v>
      </c>
      <c r="B108" s="30" t="s">
        <v>77</v>
      </c>
      <c r="C108" s="30" t="s">
        <v>12</v>
      </c>
      <c r="D108" s="31" t="s">
        <v>78</v>
      </c>
      <c r="E108" s="31">
        <v>49</v>
      </c>
      <c r="F108" s="32">
        <v>744850363</v>
      </c>
      <c r="G108" s="32" t="s">
        <v>47</v>
      </c>
      <c r="H108" s="32" t="s">
        <v>17</v>
      </c>
      <c r="I108" s="29">
        <v>2</v>
      </c>
      <c r="J108" s="33">
        <v>45322</v>
      </c>
    </row>
    <row r="109" spans="1:10" s="37" customFormat="1" x14ac:dyDescent="0.25">
      <c r="A109" s="29"/>
      <c r="B109" s="30"/>
      <c r="C109" s="30"/>
      <c r="D109" s="31"/>
      <c r="E109" s="31"/>
      <c r="F109" s="32"/>
      <c r="G109" s="32"/>
      <c r="H109" s="42" t="s">
        <v>11</v>
      </c>
      <c r="I109" s="35">
        <f>SUM(I93:I108)</f>
        <v>58</v>
      </c>
      <c r="J109" s="33"/>
    </row>
    <row r="110" spans="1:10" s="37" customFormat="1" x14ac:dyDescent="0.25">
      <c r="A110" s="43" t="s">
        <v>6</v>
      </c>
      <c r="B110" s="44" t="s">
        <v>2</v>
      </c>
      <c r="C110" s="44" t="s">
        <v>1</v>
      </c>
      <c r="D110" s="44" t="s">
        <v>4</v>
      </c>
      <c r="E110" s="45" t="s">
        <v>5</v>
      </c>
      <c r="F110" s="44" t="s">
        <v>7</v>
      </c>
      <c r="G110" s="44" t="s">
        <v>3</v>
      </c>
      <c r="H110" s="44" t="s">
        <v>10</v>
      </c>
      <c r="I110" s="44" t="s">
        <v>8</v>
      </c>
      <c r="J110" s="44" t="s">
        <v>0</v>
      </c>
    </row>
    <row r="111" spans="1:10" x14ac:dyDescent="0.25">
      <c r="A111" s="29">
        <v>932906</v>
      </c>
      <c r="B111" s="30" t="s">
        <v>172</v>
      </c>
      <c r="C111" s="30" t="s">
        <v>16</v>
      </c>
      <c r="D111" s="31"/>
      <c r="E111" s="31"/>
      <c r="F111" s="32">
        <v>759035055</v>
      </c>
      <c r="G111" s="32" t="s">
        <v>130</v>
      </c>
      <c r="H111" s="32" t="s">
        <v>135</v>
      </c>
      <c r="I111" s="29">
        <v>3</v>
      </c>
      <c r="J111" s="33">
        <v>45366</v>
      </c>
    </row>
    <row r="112" spans="1:10" x14ac:dyDescent="0.25">
      <c r="A112" s="29">
        <v>752201</v>
      </c>
      <c r="B112" s="30" t="s">
        <v>176</v>
      </c>
      <c r="C112" s="30" t="s">
        <v>12</v>
      </c>
      <c r="D112" s="31" t="s">
        <v>178</v>
      </c>
      <c r="E112" s="31">
        <v>40</v>
      </c>
      <c r="F112" s="32"/>
      <c r="G112" s="32" t="s">
        <v>144</v>
      </c>
      <c r="H112" s="32" t="s">
        <v>135</v>
      </c>
      <c r="I112" s="29">
        <v>1</v>
      </c>
      <c r="J112" s="33">
        <v>45322</v>
      </c>
    </row>
    <row r="113" spans="1:10" s="37" customFormat="1" x14ac:dyDescent="0.25">
      <c r="A113" s="29"/>
      <c r="B113" s="30"/>
      <c r="C113" s="30"/>
      <c r="D113" s="31"/>
      <c r="E113" s="31"/>
      <c r="F113" s="32"/>
      <c r="G113" s="32"/>
      <c r="H113" s="42" t="s">
        <v>11</v>
      </c>
      <c r="I113" s="35">
        <f>SUM(I111:I112)</f>
        <v>4</v>
      </c>
      <c r="J113" s="33"/>
    </row>
    <row r="114" spans="1:10" s="37" customFormat="1" x14ac:dyDescent="0.25">
      <c r="A114" s="43" t="s">
        <v>6</v>
      </c>
      <c r="B114" s="44" t="s">
        <v>2</v>
      </c>
      <c r="C114" s="44" t="s">
        <v>1</v>
      </c>
      <c r="D114" s="44" t="s">
        <v>4</v>
      </c>
      <c r="E114" s="45" t="s">
        <v>5</v>
      </c>
      <c r="F114" s="44" t="s">
        <v>7</v>
      </c>
      <c r="G114" s="44" t="s">
        <v>3</v>
      </c>
      <c r="H114" s="44" t="s">
        <v>10</v>
      </c>
      <c r="I114" s="44" t="s">
        <v>8</v>
      </c>
      <c r="J114" s="44" t="s">
        <v>0</v>
      </c>
    </row>
    <row r="115" spans="1:10" x14ac:dyDescent="0.25">
      <c r="A115" s="29">
        <v>932101</v>
      </c>
      <c r="B115" s="30" t="s">
        <v>164</v>
      </c>
      <c r="C115" s="30" t="s">
        <v>12</v>
      </c>
      <c r="D115" s="31" t="s">
        <v>134</v>
      </c>
      <c r="E115" s="31">
        <v>44</v>
      </c>
      <c r="F115" s="32"/>
      <c r="G115" s="32" t="s">
        <v>99</v>
      </c>
      <c r="H115" s="32" t="s">
        <v>13</v>
      </c>
      <c r="I115" s="29">
        <v>10</v>
      </c>
      <c r="J115" s="33">
        <v>45657</v>
      </c>
    </row>
    <row r="116" spans="1:10" x14ac:dyDescent="0.25">
      <c r="A116" s="29">
        <v>741307</v>
      </c>
      <c r="B116" s="23" t="s">
        <v>164</v>
      </c>
      <c r="C116" s="23" t="s">
        <v>12</v>
      </c>
      <c r="D116" s="24" t="s">
        <v>134</v>
      </c>
      <c r="E116" s="24">
        <v>44</v>
      </c>
      <c r="F116" s="25"/>
      <c r="G116" s="32" t="s">
        <v>171</v>
      </c>
      <c r="H116" s="25" t="s">
        <v>13</v>
      </c>
      <c r="I116" s="29">
        <v>2</v>
      </c>
      <c r="J116" s="26">
        <v>45657</v>
      </c>
    </row>
    <row r="117" spans="1:10" x14ac:dyDescent="0.25">
      <c r="A117" s="29">
        <v>812201</v>
      </c>
      <c r="B117" s="23" t="s">
        <v>164</v>
      </c>
      <c r="C117" s="23" t="s">
        <v>12</v>
      </c>
      <c r="D117" s="24" t="s">
        <v>134</v>
      </c>
      <c r="E117" s="24">
        <v>44</v>
      </c>
      <c r="F117" s="25"/>
      <c r="G117" s="32" t="s">
        <v>181</v>
      </c>
      <c r="H117" s="25" t="s">
        <v>13</v>
      </c>
      <c r="I117" s="29">
        <v>5</v>
      </c>
      <c r="J117" s="26">
        <v>45657</v>
      </c>
    </row>
    <row r="118" spans="1:10" x14ac:dyDescent="0.25">
      <c r="A118" s="29">
        <v>721424</v>
      </c>
      <c r="B118" s="30" t="s">
        <v>164</v>
      </c>
      <c r="C118" s="30" t="s">
        <v>12</v>
      </c>
      <c r="D118" s="31" t="s">
        <v>134</v>
      </c>
      <c r="E118" s="31">
        <v>44</v>
      </c>
      <c r="F118" s="32"/>
      <c r="G118" s="32" t="s">
        <v>190</v>
      </c>
      <c r="H118" s="32" t="s">
        <v>13</v>
      </c>
      <c r="I118" s="29">
        <v>5</v>
      </c>
      <c r="J118" s="33">
        <v>45657</v>
      </c>
    </row>
    <row r="119" spans="1:10" x14ac:dyDescent="0.25">
      <c r="A119" s="29">
        <v>721412</v>
      </c>
      <c r="B119" s="23" t="s">
        <v>164</v>
      </c>
      <c r="C119" s="23" t="s">
        <v>12</v>
      </c>
      <c r="D119" s="24" t="s">
        <v>134</v>
      </c>
      <c r="E119" s="24">
        <v>44</v>
      </c>
      <c r="F119" s="25"/>
      <c r="G119" s="32" t="s">
        <v>212</v>
      </c>
      <c r="H119" s="25" t="s">
        <v>13</v>
      </c>
      <c r="I119" s="29">
        <v>7</v>
      </c>
      <c r="J119" s="26">
        <v>45657</v>
      </c>
    </row>
    <row r="120" spans="1:10" x14ac:dyDescent="0.25">
      <c r="A120" s="29">
        <v>834403</v>
      </c>
      <c r="B120" s="23" t="s">
        <v>164</v>
      </c>
      <c r="C120" s="23" t="s">
        <v>12</v>
      </c>
      <c r="D120" s="24" t="s">
        <v>134</v>
      </c>
      <c r="E120" s="24">
        <v>44</v>
      </c>
      <c r="F120" s="25"/>
      <c r="G120" s="32" t="s">
        <v>216</v>
      </c>
      <c r="H120" s="25" t="s">
        <v>13</v>
      </c>
      <c r="I120" s="29">
        <v>2</v>
      </c>
      <c r="J120" s="26">
        <v>45657</v>
      </c>
    </row>
    <row r="121" spans="1:10" x14ac:dyDescent="0.25">
      <c r="A121" s="29">
        <v>722413</v>
      </c>
      <c r="B121" s="23" t="s">
        <v>164</v>
      </c>
      <c r="C121" s="23" t="s">
        <v>12</v>
      </c>
      <c r="D121" s="24" t="s">
        <v>134</v>
      </c>
      <c r="E121" s="24">
        <v>44</v>
      </c>
      <c r="F121" s="25"/>
      <c r="G121" s="32" t="s">
        <v>217</v>
      </c>
      <c r="H121" s="25" t="s">
        <v>13</v>
      </c>
      <c r="I121" s="29">
        <v>5</v>
      </c>
      <c r="J121" s="26">
        <v>45657</v>
      </c>
    </row>
    <row r="122" spans="1:10" x14ac:dyDescent="0.25">
      <c r="A122" s="29">
        <v>812141</v>
      </c>
      <c r="B122" s="23" t="s">
        <v>164</v>
      </c>
      <c r="C122" s="23" t="s">
        <v>12</v>
      </c>
      <c r="D122" s="24" t="s">
        <v>134</v>
      </c>
      <c r="E122" s="24">
        <v>44</v>
      </c>
      <c r="F122" s="25"/>
      <c r="G122" s="32" t="s">
        <v>222</v>
      </c>
      <c r="H122" s="25" t="s">
        <v>13</v>
      </c>
      <c r="I122" s="29">
        <v>3</v>
      </c>
      <c r="J122" s="26">
        <v>45657</v>
      </c>
    </row>
    <row r="123" spans="1:10" x14ac:dyDescent="0.25">
      <c r="A123" s="22">
        <v>721303</v>
      </c>
      <c r="B123" s="23" t="s">
        <v>39</v>
      </c>
      <c r="C123" s="23" t="s">
        <v>16</v>
      </c>
      <c r="D123" s="24" t="s">
        <v>40</v>
      </c>
      <c r="E123" s="24">
        <v>65</v>
      </c>
      <c r="F123" s="25">
        <v>737020072</v>
      </c>
      <c r="G123" s="32" t="s">
        <v>50</v>
      </c>
      <c r="H123" s="25" t="s">
        <v>13</v>
      </c>
      <c r="I123" s="22">
        <v>2</v>
      </c>
      <c r="J123" s="26">
        <v>45627</v>
      </c>
    </row>
    <row r="124" spans="1:10" x14ac:dyDescent="0.25">
      <c r="A124" s="22">
        <v>721410</v>
      </c>
      <c r="B124" s="23" t="s">
        <v>186</v>
      </c>
      <c r="C124" s="23" t="s">
        <v>16</v>
      </c>
      <c r="D124" s="24"/>
      <c r="E124" s="24" t="s">
        <v>188</v>
      </c>
      <c r="F124" s="25">
        <v>40722711514</v>
      </c>
      <c r="G124" s="32" t="s">
        <v>187</v>
      </c>
      <c r="H124" s="25" t="s">
        <v>13</v>
      </c>
      <c r="I124" s="22">
        <v>1</v>
      </c>
      <c r="J124" s="26">
        <v>45412</v>
      </c>
    </row>
    <row r="125" spans="1:10" x14ac:dyDescent="0.25">
      <c r="A125" s="29">
        <v>722413</v>
      </c>
      <c r="B125" s="30" t="s">
        <v>186</v>
      </c>
      <c r="C125" s="30" t="s">
        <v>16</v>
      </c>
      <c r="D125" s="31" t="s">
        <v>218</v>
      </c>
      <c r="E125" s="31">
        <v>162</v>
      </c>
      <c r="F125" s="32">
        <v>40722711514</v>
      </c>
      <c r="G125" s="32" t="s">
        <v>217</v>
      </c>
      <c r="H125" s="25" t="s">
        <v>13</v>
      </c>
      <c r="I125" s="29">
        <v>1</v>
      </c>
      <c r="J125" s="33">
        <v>45412</v>
      </c>
    </row>
    <row r="126" spans="1:10" x14ac:dyDescent="0.25">
      <c r="A126" s="29">
        <v>722323</v>
      </c>
      <c r="B126" s="30" t="s">
        <v>172</v>
      </c>
      <c r="C126" s="30" t="s">
        <v>16</v>
      </c>
      <c r="D126" s="31" t="s">
        <v>189</v>
      </c>
      <c r="E126" s="31">
        <v>4</v>
      </c>
      <c r="F126" s="32" t="s">
        <v>175</v>
      </c>
      <c r="G126" s="32" t="s">
        <v>46</v>
      </c>
      <c r="H126" s="25" t="s">
        <v>13</v>
      </c>
      <c r="I126" s="29">
        <v>2</v>
      </c>
      <c r="J126" s="33">
        <v>45366</v>
      </c>
    </row>
    <row r="127" spans="1:10" x14ac:dyDescent="0.25">
      <c r="A127" s="29">
        <v>741201</v>
      </c>
      <c r="B127" s="30" t="s">
        <v>172</v>
      </c>
      <c r="C127" s="30" t="s">
        <v>16</v>
      </c>
      <c r="D127" s="31" t="s">
        <v>174</v>
      </c>
      <c r="E127" s="31"/>
      <c r="F127" s="32" t="s">
        <v>175</v>
      </c>
      <c r="G127" s="32" t="s">
        <v>173</v>
      </c>
      <c r="H127" s="32" t="s">
        <v>13</v>
      </c>
      <c r="I127" s="29">
        <v>2</v>
      </c>
      <c r="J127" s="33">
        <v>45366</v>
      </c>
    </row>
    <row r="128" spans="1:10" x14ac:dyDescent="0.25">
      <c r="A128" s="29">
        <v>721410</v>
      </c>
      <c r="B128" s="30" t="s">
        <v>172</v>
      </c>
      <c r="C128" s="30" t="s">
        <v>16</v>
      </c>
      <c r="D128" s="31" t="s">
        <v>189</v>
      </c>
      <c r="E128" s="31">
        <v>4</v>
      </c>
      <c r="F128" s="32" t="s">
        <v>175</v>
      </c>
      <c r="G128" s="32" t="s">
        <v>187</v>
      </c>
      <c r="H128" s="32" t="s">
        <v>13</v>
      </c>
      <c r="I128" s="29">
        <v>1</v>
      </c>
      <c r="J128" s="33">
        <v>45366</v>
      </c>
    </row>
    <row r="129" spans="1:10" x14ac:dyDescent="0.25">
      <c r="A129" s="29">
        <v>833201</v>
      </c>
      <c r="B129" s="30" t="s">
        <v>112</v>
      </c>
      <c r="C129" s="30" t="s">
        <v>16</v>
      </c>
      <c r="D129" s="31" t="s">
        <v>113</v>
      </c>
      <c r="E129" s="31" t="s">
        <v>114</v>
      </c>
      <c r="F129" s="32">
        <v>744527686</v>
      </c>
      <c r="G129" s="32" t="s">
        <v>111</v>
      </c>
      <c r="H129" s="32" t="s">
        <v>13</v>
      </c>
      <c r="I129" s="29">
        <v>1</v>
      </c>
      <c r="J129" s="33">
        <v>45352</v>
      </c>
    </row>
    <row r="130" spans="1:10" x14ac:dyDescent="0.25">
      <c r="A130" s="29">
        <v>832201</v>
      </c>
      <c r="B130" s="30" t="s">
        <v>112</v>
      </c>
      <c r="C130" s="30" t="s">
        <v>16</v>
      </c>
      <c r="D130" s="31" t="s">
        <v>113</v>
      </c>
      <c r="E130" s="31" t="s">
        <v>114</v>
      </c>
      <c r="F130" s="32">
        <v>744527686</v>
      </c>
      <c r="G130" s="32" t="s">
        <v>47</v>
      </c>
      <c r="H130" s="32" t="s">
        <v>13</v>
      </c>
      <c r="I130" s="29">
        <v>2</v>
      </c>
      <c r="J130" s="33">
        <v>45352</v>
      </c>
    </row>
    <row r="131" spans="1:10" x14ac:dyDescent="0.25">
      <c r="A131" s="29">
        <v>723103</v>
      </c>
      <c r="B131" s="30" t="s">
        <v>309</v>
      </c>
      <c r="C131" s="30" t="s">
        <v>16</v>
      </c>
      <c r="D131" s="31" t="s">
        <v>310</v>
      </c>
      <c r="E131" s="31">
        <v>36</v>
      </c>
      <c r="F131" s="32">
        <v>745261516</v>
      </c>
      <c r="G131" s="32" t="s">
        <v>38</v>
      </c>
      <c r="H131" s="32" t="s">
        <v>13</v>
      </c>
      <c r="I131" s="29">
        <v>1</v>
      </c>
      <c r="J131" s="33">
        <v>45350</v>
      </c>
    </row>
    <row r="132" spans="1:10" x14ac:dyDescent="0.25">
      <c r="A132" s="29">
        <v>513102</v>
      </c>
      <c r="B132" s="30" t="s">
        <v>255</v>
      </c>
      <c r="C132" s="30" t="s">
        <v>311</v>
      </c>
      <c r="D132" s="31" t="s">
        <v>312</v>
      </c>
      <c r="E132" s="31">
        <v>98</v>
      </c>
      <c r="F132" s="32">
        <v>773728138</v>
      </c>
      <c r="G132" s="32" t="s">
        <v>258</v>
      </c>
      <c r="H132" s="32" t="s">
        <v>13</v>
      </c>
      <c r="I132" s="29">
        <v>1</v>
      </c>
      <c r="J132" s="33">
        <v>45350</v>
      </c>
    </row>
    <row r="133" spans="1:10" x14ac:dyDescent="0.25">
      <c r="A133" s="29">
        <v>522303</v>
      </c>
      <c r="B133" s="30" t="s">
        <v>323</v>
      </c>
      <c r="C133" s="30" t="s">
        <v>16</v>
      </c>
      <c r="D133" s="31" t="s">
        <v>324</v>
      </c>
      <c r="E133" s="31">
        <v>26</v>
      </c>
      <c r="F133" s="32">
        <v>748917781</v>
      </c>
      <c r="G133" s="32" t="s">
        <v>29</v>
      </c>
      <c r="H133" s="32" t="s">
        <v>13</v>
      </c>
      <c r="I133" s="29">
        <v>1</v>
      </c>
      <c r="J133" s="33">
        <v>45350</v>
      </c>
    </row>
    <row r="134" spans="1:10" x14ac:dyDescent="0.25">
      <c r="A134" s="46">
        <v>817236</v>
      </c>
      <c r="B134" s="47" t="s">
        <v>279</v>
      </c>
      <c r="C134" s="47" t="s">
        <v>16</v>
      </c>
      <c r="D134" s="48" t="s">
        <v>280</v>
      </c>
      <c r="E134" s="48">
        <v>50</v>
      </c>
      <c r="F134" s="49" t="s">
        <v>281</v>
      </c>
      <c r="G134" s="49" t="s">
        <v>282</v>
      </c>
      <c r="H134" s="49" t="s">
        <v>13</v>
      </c>
      <c r="I134" s="46">
        <v>1</v>
      </c>
      <c r="J134" s="50">
        <v>45347</v>
      </c>
    </row>
    <row r="135" spans="1:10" x14ac:dyDescent="0.25">
      <c r="A135" s="46">
        <v>817236</v>
      </c>
      <c r="B135" s="47" t="s">
        <v>279</v>
      </c>
      <c r="C135" s="47" t="s">
        <v>16</v>
      </c>
      <c r="D135" s="48" t="s">
        <v>280</v>
      </c>
      <c r="E135" s="48">
        <v>50</v>
      </c>
      <c r="F135" s="49" t="s">
        <v>281</v>
      </c>
      <c r="G135" s="49" t="s">
        <v>283</v>
      </c>
      <c r="H135" s="49" t="s">
        <v>13</v>
      </c>
      <c r="I135" s="46">
        <v>1</v>
      </c>
      <c r="J135" s="50">
        <v>45347</v>
      </c>
    </row>
    <row r="136" spans="1:10" x14ac:dyDescent="0.25">
      <c r="A136" s="29">
        <v>413201</v>
      </c>
      <c r="B136" s="30" t="s">
        <v>209</v>
      </c>
      <c r="C136" s="30" t="s">
        <v>16</v>
      </c>
      <c r="D136" s="31" t="s">
        <v>210</v>
      </c>
      <c r="E136" s="31">
        <v>75</v>
      </c>
      <c r="F136" s="32">
        <v>749062921</v>
      </c>
      <c r="G136" s="32" t="s">
        <v>208</v>
      </c>
      <c r="H136" s="32" t="s">
        <v>13</v>
      </c>
      <c r="I136" s="29">
        <v>1</v>
      </c>
      <c r="J136" s="33">
        <v>45337</v>
      </c>
    </row>
    <row r="137" spans="1:10" x14ac:dyDescent="0.25">
      <c r="A137" s="29">
        <v>751202</v>
      </c>
      <c r="B137" s="30" t="s">
        <v>292</v>
      </c>
      <c r="C137" s="30" t="s">
        <v>293</v>
      </c>
      <c r="D137" s="31" t="s">
        <v>294</v>
      </c>
      <c r="E137" s="31">
        <v>3</v>
      </c>
      <c r="F137" s="32">
        <v>747453063</v>
      </c>
      <c r="G137" s="32" t="s">
        <v>110</v>
      </c>
      <c r="H137" s="32" t="s">
        <v>13</v>
      </c>
      <c r="I137" s="29">
        <v>1</v>
      </c>
      <c r="J137" s="33">
        <v>45337</v>
      </c>
    </row>
    <row r="138" spans="1:10" x14ac:dyDescent="0.25">
      <c r="A138" s="29">
        <v>222101</v>
      </c>
      <c r="B138" s="30" t="s">
        <v>301</v>
      </c>
      <c r="C138" s="30" t="s">
        <v>16</v>
      </c>
      <c r="D138" s="31" t="s">
        <v>302</v>
      </c>
      <c r="E138" s="36">
        <v>12</v>
      </c>
      <c r="F138" s="32">
        <v>757294879</v>
      </c>
      <c r="G138" s="32" t="s">
        <v>303</v>
      </c>
      <c r="H138" s="32" t="s">
        <v>13</v>
      </c>
      <c r="I138" s="29">
        <v>1</v>
      </c>
      <c r="J138" s="33">
        <v>45337</v>
      </c>
    </row>
    <row r="139" spans="1:10" x14ac:dyDescent="0.25">
      <c r="A139" s="29">
        <v>741307</v>
      </c>
      <c r="B139" s="30" t="s">
        <v>314</v>
      </c>
      <c r="C139" s="30" t="s">
        <v>16</v>
      </c>
      <c r="D139" s="31" t="s">
        <v>90</v>
      </c>
      <c r="E139" s="31">
        <v>29</v>
      </c>
      <c r="F139" s="32">
        <v>731795777</v>
      </c>
      <c r="G139" s="32" t="s">
        <v>315</v>
      </c>
      <c r="H139" s="32" t="s">
        <v>13</v>
      </c>
      <c r="I139" s="29">
        <v>1</v>
      </c>
      <c r="J139" s="33">
        <v>45337</v>
      </c>
    </row>
    <row r="140" spans="1:10" x14ac:dyDescent="0.25">
      <c r="A140" s="29">
        <v>752201</v>
      </c>
      <c r="B140" s="30" t="s">
        <v>314</v>
      </c>
      <c r="C140" s="30" t="s">
        <v>16</v>
      </c>
      <c r="D140" s="31" t="s">
        <v>90</v>
      </c>
      <c r="E140" s="31">
        <v>29</v>
      </c>
      <c r="F140" s="32">
        <v>731795777</v>
      </c>
      <c r="G140" s="32" t="s">
        <v>316</v>
      </c>
      <c r="H140" s="32" t="s">
        <v>13</v>
      </c>
      <c r="I140" s="29">
        <v>1</v>
      </c>
      <c r="J140" s="33">
        <v>45337</v>
      </c>
    </row>
    <row r="141" spans="1:10" x14ac:dyDescent="0.25">
      <c r="A141" s="46">
        <v>716209</v>
      </c>
      <c r="B141" s="47" t="s">
        <v>274</v>
      </c>
      <c r="C141" s="47" t="s">
        <v>16</v>
      </c>
      <c r="D141" s="48" t="s">
        <v>168</v>
      </c>
      <c r="E141" s="48" t="s">
        <v>275</v>
      </c>
      <c r="F141" s="49">
        <v>733623333</v>
      </c>
      <c r="G141" s="49" t="s">
        <v>276</v>
      </c>
      <c r="H141" s="49" t="s">
        <v>13</v>
      </c>
      <c r="I141" s="46">
        <v>1</v>
      </c>
      <c r="J141" s="50">
        <v>45327</v>
      </c>
    </row>
    <row r="142" spans="1:10" x14ac:dyDescent="0.25">
      <c r="A142" s="29">
        <v>932101</v>
      </c>
      <c r="B142" s="30" t="s">
        <v>98</v>
      </c>
      <c r="C142" s="30" t="s">
        <v>41</v>
      </c>
      <c r="D142" s="31" t="s">
        <v>100</v>
      </c>
      <c r="E142" s="31" t="s">
        <v>101</v>
      </c>
      <c r="F142" s="32">
        <v>786050748</v>
      </c>
      <c r="G142" s="32" t="s">
        <v>99</v>
      </c>
      <c r="H142" s="32" t="s">
        <v>13</v>
      </c>
      <c r="I142" s="29">
        <v>10</v>
      </c>
      <c r="J142" s="33">
        <v>45322</v>
      </c>
    </row>
    <row r="143" spans="1:10" x14ac:dyDescent="0.25">
      <c r="A143" s="29">
        <v>512001</v>
      </c>
      <c r="B143" s="30" t="s">
        <v>108</v>
      </c>
      <c r="C143" s="30" t="s">
        <v>16</v>
      </c>
      <c r="D143" s="31" t="s">
        <v>109</v>
      </c>
      <c r="E143" s="31">
        <v>104</v>
      </c>
      <c r="F143" s="32">
        <v>753986624</v>
      </c>
      <c r="G143" s="32" t="s">
        <v>25</v>
      </c>
      <c r="H143" s="32" t="s">
        <v>13</v>
      </c>
      <c r="I143" s="29">
        <v>1</v>
      </c>
      <c r="J143" s="33">
        <v>45322</v>
      </c>
    </row>
    <row r="144" spans="1:10" x14ac:dyDescent="0.25">
      <c r="A144" s="29">
        <v>751202</v>
      </c>
      <c r="B144" s="30" t="s">
        <v>98</v>
      </c>
      <c r="C144" s="30" t="s">
        <v>41</v>
      </c>
      <c r="D144" s="31" t="s">
        <v>100</v>
      </c>
      <c r="E144" s="31" t="s">
        <v>101</v>
      </c>
      <c r="F144" s="32">
        <v>786050748</v>
      </c>
      <c r="G144" s="32" t="s">
        <v>110</v>
      </c>
      <c r="H144" s="32" t="s">
        <v>13</v>
      </c>
      <c r="I144" s="29">
        <v>10</v>
      </c>
      <c r="J144" s="33">
        <v>45322</v>
      </c>
    </row>
    <row r="145" spans="1:10" x14ac:dyDescent="0.25">
      <c r="A145" s="29">
        <v>821908</v>
      </c>
      <c r="B145" s="30" t="s">
        <v>165</v>
      </c>
      <c r="C145" s="30" t="s">
        <v>16</v>
      </c>
      <c r="D145" s="31" t="s">
        <v>167</v>
      </c>
      <c r="E145" s="31">
        <v>57</v>
      </c>
      <c r="F145" s="32">
        <v>729973726</v>
      </c>
      <c r="G145" s="32" t="s">
        <v>166</v>
      </c>
      <c r="H145" s="32" t="s">
        <v>13</v>
      </c>
      <c r="I145" s="29">
        <v>1</v>
      </c>
      <c r="J145" s="33">
        <v>45322</v>
      </c>
    </row>
    <row r="146" spans="1:10" x14ac:dyDescent="0.25">
      <c r="A146" s="29">
        <v>911201</v>
      </c>
      <c r="B146" s="30" t="s">
        <v>108</v>
      </c>
      <c r="C146" s="30" t="s">
        <v>16</v>
      </c>
      <c r="D146" s="31" t="s">
        <v>109</v>
      </c>
      <c r="E146" s="31">
        <v>104</v>
      </c>
      <c r="F146" s="32">
        <v>753986624</v>
      </c>
      <c r="G146" s="32" t="s">
        <v>119</v>
      </c>
      <c r="H146" s="32" t="s">
        <v>13</v>
      </c>
      <c r="I146" s="29">
        <v>1</v>
      </c>
      <c r="J146" s="33">
        <v>45322</v>
      </c>
    </row>
    <row r="147" spans="1:10" x14ac:dyDescent="0.25">
      <c r="A147" s="29">
        <v>532103</v>
      </c>
      <c r="B147" s="30" t="s">
        <v>108</v>
      </c>
      <c r="C147" s="30" t="s">
        <v>16</v>
      </c>
      <c r="D147" s="31" t="s">
        <v>109</v>
      </c>
      <c r="E147" s="31">
        <v>104</v>
      </c>
      <c r="F147" s="32">
        <v>753986624</v>
      </c>
      <c r="G147" s="32" t="s">
        <v>120</v>
      </c>
      <c r="H147" s="32" t="s">
        <v>13</v>
      </c>
      <c r="I147" s="29">
        <v>1</v>
      </c>
      <c r="J147" s="33">
        <v>45322</v>
      </c>
    </row>
    <row r="148" spans="1:10" x14ac:dyDescent="0.25">
      <c r="A148" s="29">
        <v>723302</v>
      </c>
      <c r="B148" s="30" t="s">
        <v>64</v>
      </c>
      <c r="C148" s="30" t="s">
        <v>63</v>
      </c>
      <c r="D148" s="31" t="s">
        <v>65</v>
      </c>
      <c r="E148" s="31">
        <v>120</v>
      </c>
      <c r="F148" s="32">
        <v>736822822</v>
      </c>
      <c r="G148" s="32" t="s">
        <v>66</v>
      </c>
      <c r="H148" s="32" t="s">
        <v>13</v>
      </c>
      <c r="I148" s="29">
        <v>1</v>
      </c>
      <c r="J148" s="33">
        <v>45322</v>
      </c>
    </row>
    <row r="149" spans="1:10" s="37" customFormat="1" x14ac:dyDescent="0.25">
      <c r="A149" s="29"/>
      <c r="B149" s="30"/>
      <c r="C149" s="30"/>
      <c r="D149" s="31"/>
      <c r="E149" s="31"/>
      <c r="F149" s="32"/>
      <c r="G149" s="32"/>
      <c r="H149" s="51" t="s">
        <v>11</v>
      </c>
      <c r="I149" s="35">
        <f>SUM(I115:I148)</f>
        <v>87</v>
      </c>
      <c r="J149" s="33"/>
    </row>
    <row r="150" spans="1:10" s="37" customFormat="1" x14ac:dyDescent="0.25">
      <c r="A150" s="43" t="s">
        <v>6</v>
      </c>
      <c r="B150" s="44" t="s">
        <v>2</v>
      </c>
      <c r="C150" s="44" t="s">
        <v>1</v>
      </c>
      <c r="D150" s="44" t="s">
        <v>4</v>
      </c>
      <c r="E150" s="45" t="s">
        <v>5</v>
      </c>
      <c r="F150" s="44" t="s">
        <v>7</v>
      </c>
      <c r="G150" s="44" t="s">
        <v>3</v>
      </c>
      <c r="H150" s="44" t="s">
        <v>10</v>
      </c>
      <c r="I150" s="44" t="s">
        <v>8</v>
      </c>
      <c r="J150" s="44" t="s">
        <v>0</v>
      </c>
    </row>
    <row r="151" spans="1:10" x14ac:dyDescent="0.25">
      <c r="A151" s="29">
        <v>221201</v>
      </c>
      <c r="B151" s="30" t="s">
        <v>80</v>
      </c>
      <c r="C151" s="30" t="s">
        <v>16</v>
      </c>
      <c r="D151" s="31" t="s">
        <v>82</v>
      </c>
      <c r="E151" s="31"/>
      <c r="F151" s="32"/>
      <c r="G151" s="32" t="s">
        <v>81</v>
      </c>
      <c r="H151" s="32" t="s">
        <v>83</v>
      </c>
      <c r="I151" s="29">
        <v>1</v>
      </c>
      <c r="J151" s="33">
        <v>45322</v>
      </c>
    </row>
    <row r="152" spans="1:10" s="37" customFormat="1" x14ac:dyDescent="0.25">
      <c r="A152" s="29"/>
      <c r="B152" s="30"/>
      <c r="C152" s="30"/>
      <c r="D152" s="31"/>
      <c r="E152" s="31"/>
      <c r="F152" s="32"/>
      <c r="G152" s="32"/>
      <c r="H152" s="42" t="s">
        <v>11</v>
      </c>
      <c r="I152" s="35">
        <f>SUM(I151)</f>
        <v>1</v>
      </c>
      <c r="J152" s="33"/>
    </row>
    <row r="153" spans="1:10" s="37" customFormat="1" x14ac:dyDescent="0.25">
      <c r="A153" s="43" t="s">
        <v>6</v>
      </c>
      <c r="B153" s="44" t="s">
        <v>2</v>
      </c>
      <c r="C153" s="44" t="s">
        <v>1</v>
      </c>
      <c r="D153" s="44" t="s">
        <v>4</v>
      </c>
      <c r="E153" s="45" t="s">
        <v>5</v>
      </c>
      <c r="F153" s="44" t="s">
        <v>7</v>
      </c>
      <c r="G153" s="44" t="s">
        <v>3</v>
      </c>
      <c r="H153" s="44" t="s">
        <v>10</v>
      </c>
      <c r="I153" s="44" t="s">
        <v>8</v>
      </c>
      <c r="J153" s="44" t="s">
        <v>0</v>
      </c>
    </row>
    <row r="154" spans="1:10" x14ac:dyDescent="0.25">
      <c r="A154" s="29">
        <v>263102</v>
      </c>
      <c r="B154" s="30" t="s">
        <v>307</v>
      </c>
      <c r="C154" s="30" t="s">
        <v>16</v>
      </c>
      <c r="D154" s="31" t="s">
        <v>191</v>
      </c>
      <c r="E154" s="31">
        <v>25</v>
      </c>
      <c r="F154" s="32">
        <v>749766013</v>
      </c>
      <c r="G154" s="32" t="s">
        <v>308</v>
      </c>
      <c r="H154" s="49" t="s">
        <v>15</v>
      </c>
      <c r="I154" s="29">
        <v>1</v>
      </c>
      <c r="J154" s="33">
        <v>45337</v>
      </c>
    </row>
    <row r="155" spans="1:10" x14ac:dyDescent="0.25">
      <c r="A155" s="29">
        <v>263102</v>
      </c>
      <c r="B155" s="30" t="s">
        <v>317</v>
      </c>
      <c r="C155" s="30" t="s">
        <v>16</v>
      </c>
      <c r="D155" s="31" t="s">
        <v>318</v>
      </c>
      <c r="E155" s="31">
        <v>14</v>
      </c>
      <c r="F155" s="32">
        <v>722398710</v>
      </c>
      <c r="G155" s="32" t="s">
        <v>308</v>
      </c>
      <c r="H155" s="49" t="s">
        <v>15</v>
      </c>
      <c r="I155" s="29">
        <v>1</v>
      </c>
      <c r="J155" s="33">
        <v>45337</v>
      </c>
    </row>
    <row r="156" spans="1:10" x14ac:dyDescent="0.25">
      <c r="A156" s="46">
        <v>213224</v>
      </c>
      <c r="B156" s="47" t="s">
        <v>251</v>
      </c>
      <c r="C156" s="47" t="s">
        <v>252</v>
      </c>
      <c r="D156" s="48"/>
      <c r="E156" s="48">
        <v>12971</v>
      </c>
      <c r="F156" s="49">
        <v>758144954</v>
      </c>
      <c r="G156" s="49" t="s">
        <v>253</v>
      </c>
      <c r="H156" s="32" t="s">
        <v>15</v>
      </c>
      <c r="I156" s="46">
        <v>1</v>
      </c>
      <c r="J156" s="50" t="s">
        <v>254</v>
      </c>
    </row>
    <row r="157" spans="1:10" x14ac:dyDescent="0.25">
      <c r="A157" s="46">
        <v>214408</v>
      </c>
      <c r="B157" s="47" t="s">
        <v>226</v>
      </c>
      <c r="C157" s="47" t="s">
        <v>256</v>
      </c>
      <c r="D157" s="48" t="s">
        <v>134</v>
      </c>
      <c r="E157" s="48">
        <v>44</v>
      </c>
      <c r="F157" s="49">
        <v>626311631</v>
      </c>
      <c r="G157" s="49" t="s">
        <v>291</v>
      </c>
      <c r="H157" s="49" t="s">
        <v>15</v>
      </c>
      <c r="I157" s="46">
        <v>1</v>
      </c>
      <c r="J157" s="50">
        <v>45351</v>
      </c>
    </row>
    <row r="158" spans="1:10" x14ac:dyDescent="0.25">
      <c r="A158" s="46">
        <v>412001</v>
      </c>
      <c r="B158" s="47" t="s">
        <v>247</v>
      </c>
      <c r="C158" s="47" t="s">
        <v>16</v>
      </c>
      <c r="D158" s="48" t="s">
        <v>248</v>
      </c>
      <c r="E158" s="48">
        <v>27</v>
      </c>
      <c r="F158" s="49">
        <v>724345279</v>
      </c>
      <c r="G158" s="49" t="s">
        <v>249</v>
      </c>
      <c r="H158" s="32" t="s">
        <v>15</v>
      </c>
      <c r="I158" s="46">
        <v>1</v>
      </c>
      <c r="J158" s="50" t="s">
        <v>250</v>
      </c>
    </row>
    <row r="159" spans="1:10" x14ac:dyDescent="0.25">
      <c r="A159" s="29">
        <v>216301</v>
      </c>
      <c r="B159" s="30" t="s">
        <v>57</v>
      </c>
      <c r="C159" s="30" t="s">
        <v>16</v>
      </c>
      <c r="D159" s="31"/>
      <c r="E159" s="31">
        <v>8</v>
      </c>
      <c r="F159" s="32">
        <v>747093129</v>
      </c>
      <c r="G159" s="32" t="s">
        <v>58</v>
      </c>
      <c r="H159" s="32" t="s">
        <v>15</v>
      </c>
      <c r="I159" s="29">
        <v>1</v>
      </c>
      <c r="J159" s="33">
        <v>45575</v>
      </c>
    </row>
    <row r="160" spans="1:10" x14ac:dyDescent="0.25">
      <c r="A160" s="29">
        <v>422103</v>
      </c>
      <c r="B160" s="30" t="s">
        <v>158</v>
      </c>
      <c r="C160" s="30" t="s">
        <v>16</v>
      </c>
      <c r="D160" s="31"/>
      <c r="E160" s="31"/>
      <c r="F160" s="32"/>
      <c r="G160" s="32" t="s">
        <v>159</v>
      </c>
      <c r="H160" s="32" t="s">
        <v>15</v>
      </c>
      <c r="I160" s="29">
        <v>1</v>
      </c>
      <c r="J160" s="33">
        <v>45351</v>
      </c>
    </row>
    <row r="161" spans="1:10" x14ac:dyDescent="0.25">
      <c r="A161" s="29">
        <v>331302</v>
      </c>
      <c r="B161" s="30" t="s">
        <v>169</v>
      </c>
      <c r="C161" s="30" t="s">
        <v>12</v>
      </c>
      <c r="D161" s="31" t="s">
        <v>170</v>
      </c>
      <c r="E161" s="31"/>
      <c r="F161" s="32"/>
      <c r="G161" s="32" t="s">
        <v>118</v>
      </c>
      <c r="H161" s="32" t="s">
        <v>15</v>
      </c>
      <c r="I161" s="29">
        <v>1</v>
      </c>
      <c r="J161" s="33">
        <v>45344</v>
      </c>
    </row>
    <row r="162" spans="1:10" x14ac:dyDescent="0.25">
      <c r="A162" s="46">
        <v>226401</v>
      </c>
      <c r="B162" s="47" t="s">
        <v>266</v>
      </c>
      <c r="C162" s="47" t="s">
        <v>256</v>
      </c>
      <c r="D162" s="48" t="s">
        <v>267</v>
      </c>
      <c r="E162" s="48" t="s">
        <v>268</v>
      </c>
      <c r="F162" s="49">
        <v>749267535</v>
      </c>
      <c r="G162" s="49" t="s">
        <v>269</v>
      </c>
      <c r="H162" s="32" t="s">
        <v>15</v>
      </c>
      <c r="I162" s="46">
        <v>1</v>
      </c>
      <c r="J162" s="50">
        <v>45330</v>
      </c>
    </row>
    <row r="163" spans="1:10" x14ac:dyDescent="0.25">
      <c r="A163" s="46">
        <v>311807</v>
      </c>
      <c r="B163" s="47" t="s">
        <v>271</v>
      </c>
      <c r="C163" s="47" t="s">
        <v>16</v>
      </c>
      <c r="D163" s="48" t="s">
        <v>272</v>
      </c>
      <c r="E163" s="48">
        <v>38</v>
      </c>
      <c r="F163" s="49">
        <v>746840021</v>
      </c>
      <c r="G163" s="49" t="s">
        <v>273</v>
      </c>
      <c r="H163" s="49" t="s">
        <v>15</v>
      </c>
      <c r="I163" s="46">
        <v>1</v>
      </c>
      <c r="J163" s="50">
        <v>45327</v>
      </c>
    </row>
    <row r="164" spans="1:10" x14ac:dyDescent="0.25">
      <c r="A164" s="29">
        <v>251201</v>
      </c>
      <c r="B164" s="30" t="s">
        <v>105</v>
      </c>
      <c r="C164" s="30" t="s">
        <v>16</v>
      </c>
      <c r="D164" s="31"/>
      <c r="E164" s="31"/>
      <c r="F164" s="32">
        <v>362802170</v>
      </c>
      <c r="G164" s="32" t="s">
        <v>106</v>
      </c>
      <c r="H164" s="32" t="s">
        <v>15</v>
      </c>
      <c r="I164" s="29">
        <v>1</v>
      </c>
      <c r="J164" s="33">
        <v>45322</v>
      </c>
    </row>
    <row r="165" spans="1:10" x14ac:dyDescent="0.25">
      <c r="H165" s="20" t="s">
        <v>11</v>
      </c>
      <c r="I165" s="3">
        <f>SUM(I154:I164)</f>
        <v>11</v>
      </c>
    </row>
    <row r="166" spans="1:10" x14ac:dyDescent="0.25">
      <c r="H166" s="20" t="s">
        <v>9</v>
      </c>
      <c r="I166" s="3">
        <f>SUMIF(H2:H165,"SUBTOTAL",I2:I165)</f>
        <v>343</v>
      </c>
    </row>
  </sheetData>
  <sortState xmlns:xlrd2="http://schemas.microsoft.com/office/spreadsheetml/2017/richdata2" ref="A2:J164">
    <sortCondition ref="H2:H164"/>
  </sortState>
  <printOptions horizontalCentered="1"/>
  <pageMargins left="0.11811023622047245" right="0.11811023622047245" top="0.35433070866141736" bottom="0.15748031496062992" header="0.11811023622047245" footer="0.31496062992125984"/>
  <pageSetup paperSize="9" scale="64" fitToHeight="0" orientation="landscape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ED2A-52FE-4940-9944-465014CF3B0F}">
  <sheetPr>
    <pageSetUpPr fitToPage="1"/>
  </sheetPr>
  <dimension ref="A1:H16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style="38" bestFit="1" customWidth="1"/>
    <col min="2" max="2" width="44" style="39" customWidth="1"/>
    <col min="3" max="3" width="19.42578125" style="41" bestFit="1" customWidth="1"/>
    <col min="4" max="4" width="13.5703125" style="40" customWidth="1"/>
    <col min="5" max="5" width="55" style="40" customWidth="1"/>
    <col min="6" max="6" width="34.7109375" style="40" bestFit="1" customWidth="1"/>
    <col min="7" max="7" width="7.28515625" style="40" bestFit="1" customWidth="1"/>
    <col min="8" max="8" width="11.5703125" style="40" bestFit="1" customWidth="1"/>
    <col min="9" max="16384" width="9.140625" style="37"/>
  </cols>
  <sheetData>
    <row r="1" spans="1:8" s="38" customFormat="1" x14ac:dyDescent="0.25">
      <c r="A1" s="43" t="s">
        <v>6</v>
      </c>
      <c r="B1" s="44" t="s">
        <v>2</v>
      </c>
      <c r="C1" s="44" t="s">
        <v>1</v>
      </c>
      <c r="D1" s="44" t="s">
        <v>7</v>
      </c>
      <c r="E1" s="44" t="s">
        <v>3</v>
      </c>
      <c r="F1" s="44" t="s">
        <v>10</v>
      </c>
      <c r="G1" s="44" t="s">
        <v>8</v>
      </c>
      <c r="H1" s="44" t="s">
        <v>0</v>
      </c>
    </row>
    <row r="2" spans="1:8" x14ac:dyDescent="0.25">
      <c r="A2" s="29">
        <v>722105</v>
      </c>
      <c r="B2" s="30" t="s">
        <v>164</v>
      </c>
      <c r="C2" s="30" t="s">
        <v>12</v>
      </c>
      <c r="D2" s="32"/>
      <c r="E2" s="32" t="s">
        <v>213</v>
      </c>
      <c r="F2" s="32" t="s">
        <v>14</v>
      </c>
      <c r="G2" s="29">
        <v>5</v>
      </c>
      <c r="H2" s="33">
        <v>45657</v>
      </c>
    </row>
    <row r="3" spans="1:8" x14ac:dyDescent="0.25">
      <c r="A3" s="27">
        <v>932101</v>
      </c>
      <c r="B3" s="30" t="s">
        <v>226</v>
      </c>
      <c r="C3" s="30" t="s">
        <v>227</v>
      </c>
      <c r="D3" s="32" t="s">
        <v>229</v>
      </c>
      <c r="E3" s="16" t="s">
        <v>236</v>
      </c>
      <c r="F3" s="32" t="s">
        <v>14</v>
      </c>
      <c r="G3" s="27">
        <v>10</v>
      </c>
      <c r="H3" s="33">
        <v>45657</v>
      </c>
    </row>
    <row r="4" spans="1:8" x14ac:dyDescent="0.25">
      <c r="A4" s="29">
        <v>731406</v>
      </c>
      <c r="B4" s="30" t="s">
        <v>319</v>
      </c>
      <c r="C4" s="30" t="s">
        <v>320</v>
      </c>
      <c r="D4" s="32">
        <v>723139496</v>
      </c>
      <c r="E4" s="32" t="s">
        <v>322</v>
      </c>
      <c r="F4" s="32" t="s">
        <v>14</v>
      </c>
      <c r="G4" s="29">
        <v>1</v>
      </c>
      <c r="H4" s="33">
        <v>45382</v>
      </c>
    </row>
    <row r="5" spans="1:8" x14ac:dyDescent="0.25">
      <c r="A5" s="29">
        <v>933303</v>
      </c>
      <c r="B5" s="30" t="s">
        <v>172</v>
      </c>
      <c r="C5" s="30" t="s">
        <v>16</v>
      </c>
      <c r="D5" s="32" t="s">
        <v>175</v>
      </c>
      <c r="E5" s="32" t="s">
        <v>37</v>
      </c>
      <c r="F5" s="32" t="s">
        <v>14</v>
      </c>
      <c r="G5" s="29">
        <v>1</v>
      </c>
      <c r="H5" s="33">
        <v>45366</v>
      </c>
    </row>
    <row r="6" spans="1:8" x14ac:dyDescent="0.25">
      <c r="A6" s="29">
        <v>753113</v>
      </c>
      <c r="B6" s="30" t="s">
        <v>88</v>
      </c>
      <c r="C6" s="30" t="s">
        <v>33</v>
      </c>
      <c r="D6" s="32">
        <v>769281333</v>
      </c>
      <c r="E6" s="32" t="s">
        <v>89</v>
      </c>
      <c r="F6" s="32" t="s">
        <v>14</v>
      </c>
      <c r="G6" s="29">
        <v>2</v>
      </c>
      <c r="H6" s="33">
        <v>45351</v>
      </c>
    </row>
    <row r="7" spans="1:8" x14ac:dyDescent="0.25">
      <c r="A7" s="29">
        <v>721407</v>
      </c>
      <c r="B7" s="30" t="s">
        <v>182</v>
      </c>
      <c r="C7" s="30" t="s">
        <v>16</v>
      </c>
      <c r="D7" s="32">
        <v>741368629</v>
      </c>
      <c r="E7" s="32" t="s">
        <v>183</v>
      </c>
      <c r="F7" s="32" t="s">
        <v>14</v>
      </c>
      <c r="G7" s="29">
        <v>1</v>
      </c>
      <c r="H7" s="33">
        <v>45351</v>
      </c>
    </row>
    <row r="8" spans="1:8" x14ac:dyDescent="0.25">
      <c r="A8" s="29">
        <v>932905</v>
      </c>
      <c r="B8" s="30" t="s">
        <v>88</v>
      </c>
      <c r="C8" s="30" t="s">
        <v>33</v>
      </c>
      <c r="D8" s="32">
        <v>769281333</v>
      </c>
      <c r="E8" s="32" t="s">
        <v>91</v>
      </c>
      <c r="F8" s="32" t="s">
        <v>14</v>
      </c>
      <c r="G8" s="29">
        <v>2</v>
      </c>
      <c r="H8" s="33">
        <v>45351</v>
      </c>
    </row>
    <row r="9" spans="1:8" x14ac:dyDescent="0.25">
      <c r="A9" s="29">
        <v>931301</v>
      </c>
      <c r="B9" s="30" t="s">
        <v>182</v>
      </c>
      <c r="C9" s="30" t="s">
        <v>16</v>
      </c>
      <c r="D9" s="32">
        <v>758285371</v>
      </c>
      <c r="E9" s="32" t="s">
        <v>42</v>
      </c>
      <c r="F9" s="32" t="s">
        <v>14</v>
      </c>
      <c r="G9" s="29">
        <v>1</v>
      </c>
      <c r="H9" s="33">
        <v>45351</v>
      </c>
    </row>
    <row r="10" spans="1:8" x14ac:dyDescent="0.25">
      <c r="A10" s="29">
        <v>753109</v>
      </c>
      <c r="B10" s="30" t="s">
        <v>88</v>
      </c>
      <c r="C10" s="30" t="s">
        <v>33</v>
      </c>
      <c r="D10" s="32">
        <v>769281333</v>
      </c>
      <c r="E10" s="32" t="s">
        <v>94</v>
      </c>
      <c r="F10" s="32" t="s">
        <v>14</v>
      </c>
      <c r="G10" s="29">
        <v>1</v>
      </c>
      <c r="H10" s="33">
        <v>45351</v>
      </c>
    </row>
    <row r="11" spans="1:8" x14ac:dyDescent="0.25">
      <c r="A11" s="46">
        <v>432101</v>
      </c>
      <c r="B11" s="47" t="s">
        <v>287</v>
      </c>
      <c r="C11" s="47" t="s">
        <v>256</v>
      </c>
      <c r="D11" s="49">
        <v>773728138</v>
      </c>
      <c r="E11" s="49" t="s">
        <v>288</v>
      </c>
      <c r="F11" s="49" t="s">
        <v>14</v>
      </c>
      <c r="G11" s="46">
        <v>1</v>
      </c>
      <c r="H11" s="50">
        <v>45351</v>
      </c>
    </row>
    <row r="12" spans="1:8" x14ac:dyDescent="0.25">
      <c r="A12" s="29">
        <v>932905</v>
      </c>
      <c r="B12" s="30" t="s">
        <v>179</v>
      </c>
      <c r="C12" s="30" t="s">
        <v>16</v>
      </c>
      <c r="D12" s="32"/>
      <c r="E12" s="32" t="s">
        <v>91</v>
      </c>
      <c r="F12" s="32" t="s">
        <v>14</v>
      </c>
      <c r="G12" s="29">
        <v>2</v>
      </c>
      <c r="H12" s="33">
        <v>45350</v>
      </c>
    </row>
    <row r="13" spans="1:8" x14ac:dyDescent="0.25">
      <c r="A13" s="46">
        <v>513102</v>
      </c>
      <c r="B13" s="47" t="s">
        <v>255</v>
      </c>
      <c r="C13" s="47" t="s">
        <v>256</v>
      </c>
      <c r="D13" s="49">
        <v>773728138</v>
      </c>
      <c r="E13" s="49" t="s">
        <v>258</v>
      </c>
      <c r="F13" s="49" t="s">
        <v>14</v>
      </c>
      <c r="G13" s="46">
        <v>1</v>
      </c>
      <c r="H13" s="50">
        <v>45350</v>
      </c>
    </row>
    <row r="14" spans="1:8" x14ac:dyDescent="0.25">
      <c r="A14" s="29">
        <v>432101</v>
      </c>
      <c r="B14" s="30" t="s">
        <v>313</v>
      </c>
      <c r="C14" s="30" t="s">
        <v>311</v>
      </c>
      <c r="D14" s="32">
        <v>773728138</v>
      </c>
      <c r="E14" s="32" t="s">
        <v>288</v>
      </c>
      <c r="F14" s="32" t="s">
        <v>14</v>
      </c>
      <c r="G14" s="29">
        <v>1</v>
      </c>
      <c r="H14" s="33">
        <v>45350</v>
      </c>
    </row>
    <row r="15" spans="1:8" x14ac:dyDescent="0.25">
      <c r="A15" s="29">
        <v>832201</v>
      </c>
      <c r="B15" s="30" t="s">
        <v>304</v>
      </c>
      <c r="C15" s="30" t="s">
        <v>16</v>
      </c>
      <c r="D15" s="32">
        <v>758549109</v>
      </c>
      <c r="E15" s="32" t="s">
        <v>306</v>
      </c>
      <c r="F15" s="32" t="s">
        <v>14</v>
      </c>
      <c r="G15" s="29">
        <v>1</v>
      </c>
      <c r="H15" s="33">
        <v>45342</v>
      </c>
    </row>
    <row r="16" spans="1:8" x14ac:dyDescent="0.25">
      <c r="A16" s="46">
        <v>513201</v>
      </c>
      <c r="B16" s="47" t="s">
        <v>289</v>
      </c>
      <c r="C16" s="47" t="s">
        <v>256</v>
      </c>
      <c r="D16" s="49">
        <v>747229628</v>
      </c>
      <c r="E16" s="49" t="s">
        <v>265</v>
      </c>
      <c r="F16" s="49" t="s">
        <v>14</v>
      </c>
      <c r="G16" s="46">
        <v>1</v>
      </c>
      <c r="H16" s="50">
        <v>45337</v>
      </c>
    </row>
    <row r="17" spans="1:8" x14ac:dyDescent="0.25">
      <c r="A17" s="29">
        <v>522303</v>
      </c>
      <c r="B17" s="30" t="s">
        <v>30</v>
      </c>
      <c r="C17" s="30" t="s">
        <v>16</v>
      </c>
      <c r="D17" s="32">
        <v>744471710</v>
      </c>
      <c r="E17" s="32" t="s">
        <v>29</v>
      </c>
      <c r="F17" s="32" t="s">
        <v>14</v>
      </c>
      <c r="G17" s="29">
        <v>3</v>
      </c>
      <c r="H17" s="33">
        <v>45336</v>
      </c>
    </row>
    <row r="18" spans="1:8" x14ac:dyDescent="0.25">
      <c r="A18" s="29">
        <v>911201</v>
      </c>
      <c r="B18" s="30" t="s">
        <v>179</v>
      </c>
      <c r="C18" s="30" t="s">
        <v>16</v>
      </c>
      <c r="D18" s="32">
        <v>40734881136</v>
      </c>
      <c r="E18" s="32" t="s">
        <v>119</v>
      </c>
      <c r="F18" s="32" t="s">
        <v>14</v>
      </c>
      <c r="G18" s="29">
        <v>2</v>
      </c>
      <c r="H18" s="33">
        <v>45334</v>
      </c>
    </row>
    <row r="19" spans="1:8" x14ac:dyDescent="0.25">
      <c r="A19" s="46">
        <v>932905</v>
      </c>
      <c r="B19" s="47" t="s">
        <v>270</v>
      </c>
      <c r="C19" s="47" t="s">
        <v>16</v>
      </c>
      <c r="D19" s="49">
        <v>788309122</v>
      </c>
      <c r="E19" s="49" t="s">
        <v>91</v>
      </c>
      <c r="F19" s="49" t="s">
        <v>14</v>
      </c>
      <c r="G19" s="46">
        <v>1</v>
      </c>
      <c r="H19" s="50">
        <v>45332</v>
      </c>
    </row>
    <row r="20" spans="1:8" x14ac:dyDescent="0.25">
      <c r="A20" s="29">
        <v>941101</v>
      </c>
      <c r="B20" s="30" t="s">
        <v>97</v>
      </c>
      <c r="C20" s="30" t="s">
        <v>96</v>
      </c>
      <c r="D20" s="32">
        <v>743491447</v>
      </c>
      <c r="E20" s="32" t="s">
        <v>19</v>
      </c>
      <c r="F20" s="32" t="s">
        <v>14</v>
      </c>
      <c r="G20" s="29">
        <v>1</v>
      </c>
      <c r="H20" s="33">
        <v>45331</v>
      </c>
    </row>
    <row r="21" spans="1:8" x14ac:dyDescent="0.25">
      <c r="A21" s="29">
        <v>753401</v>
      </c>
      <c r="B21" s="30" t="s">
        <v>220</v>
      </c>
      <c r="C21" s="30" t="s">
        <v>219</v>
      </c>
      <c r="D21" s="32">
        <v>730872621</v>
      </c>
      <c r="E21" s="32" t="s">
        <v>221</v>
      </c>
      <c r="F21" s="32" t="s">
        <v>14</v>
      </c>
      <c r="G21" s="29">
        <v>5</v>
      </c>
      <c r="H21" s="33">
        <v>45330</v>
      </c>
    </row>
    <row r="22" spans="1:8" x14ac:dyDescent="0.25">
      <c r="A22" s="46">
        <v>513102</v>
      </c>
      <c r="B22" s="47" t="s">
        <v>259</v>
      </c>
      <c r="C22" s="47" t="s">
        <v>256</v>
      </c>
      <c r="D22" s="49">
        <v>744539697</v>
      </c>
      <c r="E22" s="49" t="s">
        <v>258</v>
      </c>
      <c r="F22" s="49" t="s">
        <v>14</v>
      </c>
      <c r="G22" s="46">
        <v>1</v>
      </c>
      <c r="H22" s="50">
        <v>45330</v>
      </c>
    </row>
    <row r="23" spans="1:8" x14ac:dyDescent="0.25">
      <c r="A23" s="46">
        <v>513201</v>
      </c>
      <c r="B23" s="47" t="s">
        <v>259</v>
      </c>
      <c r="C23" s="47" t="s">
        <v>256</v>
      </c>
      <c r="D23" s="49">
        <v>744539697</v>
      </c>
      <c r="E23" s="49" t="s">
        <v>265</v>
      </c>
      <c r="F23" s="49" t="s">
        <v>14</v>
      </c>
      <c r="G23" s="46">
        <v>1</v>
      </c>
      <c r="H23" s="50">
        <v>45330</v>
      </c>
    </row>
    <row r="24" spans="1:8" x14ac:dyDescent="0.25">
      <c r="A24" s="29">
        <v>522101</v>
      </c>
      <c r="B24" s="30" t="s">
        <v>223</v>
      </c>
      <c r="C24" s="30" t="s">
        <v>12</v>
      </c>
      <c r="D24" s="32">
        <v>742009323</v>
      </c>
      <c r="E24" s="32" t="s">
        <v>154</v>
      </c>
      <c r="F24" s="32" t="s">
        <v>14</v>
      </c>
      <c r="G24" s="29">
        <v>2</v>
      </c>
      <c r="H24" s="33">
        <v>45328</v>
      </c>
    </row>
    <row r="25" spans="1:8" x14ac:dyDescent="0.25">
      <c r="A25" s="29">
        <v>932906</v>
      </c>
      <c r="B25" s="30" t="s">
        <v>243</v>
      </c>
      <c r="C25" s="30" t="s">
        <v>244</v>
      </c>
      <c r="D25" s="32" t="s">
        <v>245</v>
      </c>
      <c r="E25" s="32" t="s">
        <v>246</v>
      </c>
      <c r="F25" s="32" t="s">
        <v>14</v>
      </c>
      <c r="G25" s="29">
        <v>1</v>
      </c>
      <c r="H25" s="33">
        <v>45325</v>
      </c>
    </row>
    <row r="26" spans="1:8" x14ac:dyDescent="0.25">
      <c r="A26" s="29">
        <v>931302</v>
      </c>
      <c r="B26" s="30" t="s">
        <v>239</v>
      </c>
      <c r="C26" s="30" t="s">
        <v>240</v>
      </c>
      <c r="D26" s="32" t="s">
        <v>241</v>
      </c>
      <c r="E26" s="14" t="s">
        <v>242</v>
      </c>
      <c r="F26" s="32" t="s">
        <v>14</v>
      </c>
      <c r="G26" s="29">
        <v>10</v>
      </c>
      <c r="H26" s="33">
        <v>45324</v>
      </c>
    </row>
    <row r="27" spans="1:8" x14ac:dyDescent="0.25">
      <c r="A27" s="46">
        <v>753401</v>
      </c>
      <c r="B27" s="47" t="s">
        <v>261</v>
      </c>
      <c r="C27" s="47" t="s">
        <v>219</v>
      </c>
      <c r="D27" s="49">
        <v>730872624</v>
      </c>
      <c r="E27" s="49" t="s">
        <v>221</v>
      </c>
      <c r="F27" s="49" t="s">
        <v>14</v>
      </c>
      <c r="G27" s="46">
        <v>1</v>
      </c>
      <c r="H27" s="50">
        <v>45324</v>
      </c>
    </row>
    <row r="28" spans="1:8" x14ac:dyDescent="0.25">
      <c r="A28" s="46">
        <v>753101</v>
      </c>
      <c r="B28" s="47" t="s">
        <v>261</v>
      </c>
      <c r="C28" s="47" t="s">
        <v>219</v>
      </c>
      <c r="D28" s="49">
        <v>730872624</v>
      </c>
      <c r="E28" s="49" t="s">
        <v>54</v>
      </c>
      <c r="F28" s="49" t="s">
        <v>14</v>
      </c>
      <c r="G28" s="46">
        <v>1</v>
      </c>
      <c r="H28" s="50">
        <v>45324</v>
      </c>
    </row>
    <row r="29" spans="1:8" x14ac:dyDescent="0.25">
      <c r="A29" s="46">
        <v>753113</v>
      </c>
      <c r="B29" s="47" t="s">
        <v>261</v>
      </c>
      <c r="C29" s="47" t="s">
        <v>219</v>
      </c>
      <c r="D29" s="49">
        <v>730872624</v>
      </c>
      <c r="E29" s="49" t="s">
        <v>262</v>
      </c>
      <c r="F29" s="49" t="s">
        <v>14</v>
      </c>
      <c r="G29" s="46">
        <v>1</v>
      </c>
      <c r="H29" s="50">
        <v>45324</v>
      </c>
    </row>
    <row r="30" spans="1:8" x14ac:dyDescent="0.25">
      <c r="A30" s="46">
        <v>513102</v>
      </c>
      <c r="B30" s="47" t="s">
        <v>259</v>
      </c>
      <c r="C30" s="47" t="s">
        <v>256</v>
      </c>
      <c r="D30" s="49">
        <v>744539697</v>
      </c>
      <c r="E30" s="49" t="s">
        <v>258</v>
      </c>
      <c r="F30" s="49" t="s">
        <v>14</v>
      </c>
      <c r="G30" s="46">
        <v>2</v>
      </c>
      <c r="H30" s="50">
        <v>45323</v>
      </c>
    </row>
    <row r="31" spans="1:8" x14ac:dyDescent="0.25">
      <c r="A31" s="29">
        <v>541401</v>
      </c>
      <c r="B31" s="30" t="s">
        <v>60</v>
      </c>
      <c r="C31" s="30" t="s">
        <v>16</v>
      </c>
      <c r="D31" s="32">
        <v>745644676</v>
      </c>
      <c r="E31" s="32" t="s">
        <v>49</v>
      </c>
      <c r="F31" s="32" t="s">
        <v>14</v>
      </c>
      <c r="G31" s="29">
        <v>1</v>
      </c>
      <c r="H31" s="33">
        <v>45322</v>
      </c>
    </row>
    <row r="32" spans="1:8" x14ac:dyDescent="0.25">
      <c r="A32" s="29">
        <v>516201</v>
      </c>
      <c r="B32" s="30" t="s">
        <v>69</v>
      </c>
      <c r="C32" s="30" t="s">
        <v>16</v>
      </c>
      <c r="D32" s="32">
        <v>742946348</v>
      </c>
      <c r="E32" s="32" t="s">
        <v>26</v>
      </c>
      <c r="F32" s="32" t="s">
        <v>14</v>
      </c>
      <c r="G32" s="29">
        <v>3</v>
      </c>
      <c r="H32" s="33">
        <v>45322</v>
      </c>
    </row>
    <row r="33" spans="1:8" x14ac:dyDescent="0.25">
      <c r="A33" s="29">
        <v>754301</v>
      </c>
      <c r="B33" s="30" t="s">
        <v>51</v>
      </c>
      <c r="C33" s="30" t="s">
        <v>12</v>
      </c>
      <c r="D33" s="32">
        <v>745630641</v>
      </c>
      <c r="E33" s="32" t="s">
        <v>52</v>
      </c>
      <c r="F33" s="32" t="s">
        <v>14</v>
      </c>
      <c r="G33" s="29">
        <v>1</v>
      </c>
      <c r="H33" s="33">
        <v>45322</v>
      </c>
    </row>
    <row r="34" spans="1:8" x14ac:dyDescent="0.25">
      <c r="A34" s="29">
        <v>753101</v>
      </c>
      <c r="B34" s="30" t="s">
        <v>51</v>
      </c>
      <c r="C34" s="30" t="s">
        <v>12</v>
      </c>
      <c r="D34" s="32">
        <v>745630641</v>
      </c>
      <c r="E34" s="32" t="s">
        <v>54</v>
      </c>
      <c r="F34" s="32" t="s">
        <v>14</v>
      </c>
      <c r="G34" s="29">
        <v>1</v>
      </c>
      <c r="H34" s="33">
        <v>45322</v>
      </c>
    </row>
    <row r="35" spans="1:8" x14ac:dyDescent="0.25">
      <c r="A35" s="29">
        <v>817230</v>
      </c>
      <c r="B35" s="30" t="s">
        <v>176</v>
      </c>
      <c r="C35" s="30" t="s">
        <v>12</v>
      </c>
      <c r="D35" s="32"/>
      <c r="E35" s="32" t="s">
        <v>177</v>
      </c>
      <c r="F35" s="32" t="s">
        <v>14</v>
      </c>
      <c r="G35" s="29">
        <v>2</v>
      </c>
      <c r="H35" s="33">
        <v>45322</v>
      </c>
    </row>
    <row r="36" spans="1:8" x14ac:dyDescent="0.25">
      <c r="A36" s="29">
        <v>522303</v>
      </c>
      <c r="B36" s="30" t="s">
        <v>122</v>
      </c>
      <c r="C36" s="30" t="s">
        <v>121</v>
      </c>
      <c r="D36" s="32">
        <v>771053709</v>
      </c>
      <c r="E36" s="32" t="s">
        <v>29</v>
      </c>
      <c r="F36" s="32" t="s">
        <v>14</v>
      </c>
      <c r="G36" s="29">
        <v>2</v>
      </c>
      <c r="H36" s="33">
        <v>45322</v>
      </c>
    </row>
    <row r="37" spans="1:8" x14ac:dyDescent="0.25">
      <c r="A37" s="29">
        <v>933303</v>
      </c>
      <c r="B37" s="30" t="s">
        <v>64</v>
      </c>
      <c r="C37" s="30" t="s">
        <v>63</v>
      </c>
      <c r="D37" s="32">
        <v>736822822</v>
      </c>
      <c r="E37" s="32" t="s">
        <v>37</v>
      </c>
      <c r="F37" s="32" t="s">
        <v>14</v>
      </c>
      <c r="G37" s="29">
        <v>2</v>
      </c>
      <c r="H37" s="33">
        <v>45322</v>
      </c>
    </row>
    <row r="38" spans="1:8" x14ac:dyDescent="0.25">
      <c r="A38" s="29">
        <v>932905</v>
      </c>
      <c r="B38" s="30" t="s">
        <v>165</v>
      </c>
      <c r="C38" s="30" t="s">
        <v>16</v>
      </c>
      <c r="D38" s="32">
        <v>729973726</v>
      </c>
      <c r="E38" s="32" t="s">
        <v>91</v>
      </c>
      <c r="F38" s="32" t="s">
        <v>14</v>
      </c>
      <c r="G38" s="29">
        <v>1</v>
      </c>
      <c r="H38" s="33">
        <v>45322</v>
      </c>
    </row>
    <row r="39" spans="1:8" x14ac:dyDescent="0.25">
      <c r="A39" s="29">
        <v>932911</v>
      </c>
      <c r="B39" s="30" t="s">
        <v>196</v>
      </c>
      <c r="C39" s="30" t="s">
        <v>12</v>
      </c>
      <c r="D39" s="32">
        <v>262319010</v>
      </c>
      <c r="E39" s="32" t="s">
        <v>197</v>
      </c>
      <c r="F39" s="32" t="s">
        <v>14</v>
      </c>
      <c r="G39" s="29">
        <v>1</v>
      </c>
      <c r="H39" s="33">
        <v>45322</v>
      </c>
    </row>
    <row r="40" spans="1:8" x14ac:dyDescent="0.25">
      <c r="A40" s="29">
        <v>932906</v>
      </c>
      <c r="B40" s="30" t="s">
        <v>129</v>
      </c>
      <c r="C40" s="30" t="s">
        <v>121</v>
      </c>
      <c r="D40" s="32">
        <v>771053709</v>
      </c>
      <c r="E40" s="32" t="s">
        <v>130</v>
      </c>
      <c r="F40" s="32" t="s">
        <v>14</v>
      </c>
      <c r="G40" s="29">
        <v>3</v>
      </c>
      <c r="H40" s="33">
        <v>45322</v>
      </c>
    </row>
    <row r="41" spans="1:8" x14ac:dyDescent="0.25">
      <c r="A41" s="29">
        <v>932906</v>
      </c>
      <c r="B41" s="30" t="s">
        <v>133</v>
      </c>
      <c r="C41" s="30" t="s">
        <v>12</v>
      </c>
      <c r="D41" s="32">
        <v>758067149</v>
      </c>
      <c r="E41" s="32" t="s">
        <v>130</v>
      </c>
      <c r="F41" s="32" t="s">
        <v>14</v>
      </c>
      <c r="G41" s="29">
        <v>4</v>
      </c>
      <c r="H41" s="33">
        <v>45322</v>
      </c>
    </row>
    <row r="42" spans="1:8" x14ac:dyDescent="0.25">
      <c r="A42" s="29">
        <v>932906</v>
      </c>
      <c r="B42" s="30" t="s">
        <v>131</v>
      </c>
      <c r="C42" s="30" t="s">
        <v>16</v>
      </c>
      <c r="D42" s="32"/>
      <c r="E42" s="32" t="s">
        <v>130</v>
      </c>
      <c r="F42" s="32" t="s">
        <v>14</v>
      </c>
      <c r="G42" s="29">
        <v>5</v>
      </c>
      <c r="H42" s="33">
        <v>45322</v>
      </c>
    </row>
    <row r="43" spans="1:8" x14ac:dyDescent="0.25">
      <c r="A43" s="29">
        <v>932906</v>
      </c>
      <c r="B43" s="30" t="s">
        <v>204</v>
      </c>
      <c r="C43" s="30" t="s">
        <v>16</v>
      </c>
      <c r="D43" s="32"/>
      <c r="E43" s="32" t="s">
        <v>130</v>
      </c>
      <c r="F43" s="32" t="s">
        <v>14</v>
      </c>
      <c r="G43" s="29">
        <v>1</v>
      </c>
      <c r="H43" s="33">
        <v>45322</v>
      </c>
    </row>
    <row r="44" spans="1:8" x14ac:dyDescent="0.25">
      <c r="A44" s="29">
        <v>931301</v>
      </c>
      <c r="B44" s="30" t="s">
        <v>93</v>
      </c>
      <c r="C44" s="30" t="s">
        <v>79</v>
      </c>
      <c r="D44" s="32">
        <v>760923824</v>
      </c>
      <c r="E44" s="32" t="s">
        <v>42</v>
      </c>
      <c r="F44" s="32" t="s">
        <v>14</v>
      </c>
      <c r="G44" s="29">
        <v>1</v>
      </c>
      <c r="H44" s="33">
        <v>45322</v>
      </c>
    </row>
    <row r="45" spans="1:8" x14ac:dyDescent="0.25">
      <c r="A45" s="29">
        <v>931301</v>
      </c>
      <c r="B45" s="30" t="s">
        <v>206</v>
      </c>
      <c r="C45" s="30" t="s">
        <v>205</v>
      </c>
      <c r="D45" s="32"/>
      <c r="E45" s="32" t="s">
        <v>42</v>
      </c>
      <c r="F45" s="32" t="s">
        <v>14</v>
      </c>
      <c r="G45" s="29">
        <v>2</v>
      </c>
      <c r="H45" s="33">
        <v>45322</v>
      </c>
    </row>
    <row r="46" spans="1:8" x14ac:dyDescent="0.25">
      <c r="A46" s="29">
        <v>931301</v>
      </c>
      <c r="B46" s="30" t="s">
        <v>136</v>
      </c>
      <c r="C46" s="30" t="s">
        <v>121</v>
      </c>
      <c r="D46" s="32"/>
      <c r="E46" s="32" t="s">
        <v>42</v>
      </c>
      <c r="F46" s="32" t="s">
        <v>14</v>
      </c>
      <c r="G46" s="29">
        <v>1</v>
      </c>
      <c r="H46" s="33">
        <v>45322</v>
      </c>
    </row>
    <row r="47" spans="1:8" x14ac:dyDescent="0.25">
      <c r="A47" s="29">
        <v>722323</v>
      </c>
      <c r="B47" s="30" t="s">
        <v>211</v>
      </c>
      <c r="C47" s="30" t="s">
        <v>16</v>
      </c>
      <c r="D47" s="32"/>
      <c r="E47" s="32" t="s">
        <v>46</v>
      </c>
      <c r="F47" s="32" t="s">
        <v>14</v>
      </c>
      <c r="G47" s="29">
        <v>2</v>
      </c>
      <c r="H47" s="33">
        <v>45322</v>
      </c>
    </row>
    <row r="48" spans="1:8" x14ac:dyDescent="0.25">
      <c r="A48" s="29">
        <v>731708</v>
      </c>
      <c r="B48" s="30" t="s">
        <v>214</v>
      </c>
      <c r="C48" s="30" t="s">
        <v>16</v>
      </c>
      <c r="D48" s="32"/>
      <c r="E48" s="32" t="s">
        <v>215</v>
      </c>
      <c r="F48" s="32" t="s">
        <v>14</v>
      </c>
      <c r="G48" s="29">
        <v>1</v>
      </c>
      <c r="H48" s="33">
        <v>45322</v>
      </c>
    </row>
    <row r="49" spans="1:8" x14ac:dyDescent="0.25">
      <c r="A49" s="29">
        <v>832201</v>
      </c>
      <c r="B49" s="30" t="s">
        <v>211</v>
      </c>
      <c r="C49" s="30" t="s">
        <v>16</v>
      </c>
      <c r="D49" s="32"/>
      <c r="E49" s="32" t="s">
        <v>47</v>
      </c>
      <c r="F49" s="32" t="s">
        <v>14</v>
      </c>
      <c r="G49" s="29">
        <v>1</v>
      </c>
      <c r="H49" s="33">
        <v>45322</v>
      </c>
    </row>
    <row r="50" spans="1:8" x14ac:dyDescent="0.25">
      <c r="A50" s="29">
        <v>832201</v>
      </c>
      <c r="B50" s="30" t="s">
        <v>67</v>
      </c>
      <c r="C50" s="30" t="s">
        <v>41</v>
      </c>
      <c r="D50" s="32"/>
      <c r="E50" s="32" t="s">
        <v>47</v>
      </c>
      <c r="F50" s="32" t="s">
        <v>14</v>
      </c>
      <c r="G50" s="29">
        <v>1</v>
      </c>
      <c r="H50" s="33">
        <v>45322</v>
      </c>
    </row>
    <row r="51" spans="1:8" x14ac:dyDescent="0.25">
      <c r="A51" s="29">
        <v>931301</v>
      </c>
      <c r="B51" s="30" t="s">
        <v>295</v>
      </c>
      <c r="C51" s="30" t="s">
        <v>16</v>
      </c>
      <c r="D51" s="32">
        <v>742132385</v>
      </c>
      <c r="E51" s="32" t="s">
        <v>297</v>
      </c>
      <c r="F51" s="32" t="s">
        <v>14</v>
      </c>
      <c r="G51" s="29">
        <v>1</v>
      </c>
      <c r="H51" s="33">
        <v>45703</v>
      </c>
    </row>
    <row r="52" spans="1:8" x14ac:dyDescent="0.25">
      <c r="A52" s="29">
        <v>932906</v>
      </c>
      <c r="B52" s="30" t="s">
        <v>298</v>
      </c>
      <c r="C52" s="30" t="s">
        <v>299</v>
      </c>
      <c r="D52" s="32">
        <v>744901753</v>
      </c>
      <c r="E52" s="32" t="s">
        <v>297</v>
      </c>
      <c r="F52" s="32" t="s">
        <v>14</v>
      </c>
      <c r="G52" s="29">
        <v>1</v>
      </c>
      <c r="H52" s="33">
        <v>45324</v>
      </c>
    </row>
    <row r="53" spans="1:8" x14ac:dyDescent="0.25">
      <c r="A53" s="29">
        <v>912201</v>
      </c>
      <c r="B53" s="30" t="s">
        <v>84</v>
      </c>
      <c r="C53" s="30" t="s">
        <v>16</v>
      </c>
      <c r="D53" s="32">
        <v>740146923</v>
      </c>
      <c r="E53" s="32" t="s">
        <v>85</v>
      </c>
      <c r="F53" s="32" t="s">
        <v>14</v>
      </c>
      <c r="G53" s="29">
        <v>5</v>
      </c>
      <c r="H53" s="33">
        <v>45322</v>
      </c>
    </row>
    <row r="54" spans="1:8" x14ac:dyDescent="0.25">
      <c r="A54" s="29">
        <v>752221</v>
      </c>
      <c r="B54" s="30" t="s">
        <v>141</v>
      </c>
      <c r="C54" s="30" t="s">
        <v>16</v>
      </c>
      <c r="D54" s="32">
        <v>771053709</v>
      </c>
      <c r="E54" s="32" t="s">
        <v>142</v>
      </c>
      <c r="F54" s="32" t="s">
        <v>14</v>
      </c>
      <c r="G54" s="29">
        <v>3</v>
      </c>
      <c r="H54" s="33">
        <v>45322</v>
      </c>
    </row>
    <row r="55" spans="1:8" x14ac:dyDescent="0.25">
      <c r="A55" s="29">
        <v>752201</v>
      </c>
      <c r="B55" s="30" t="s">
        <v>214</v>
      </c>
      <c r="C55" s="30" t="s">
        <v>16</v>
      </c>
      <c r="D55" s="32"/>
      <c r="E55" s="32" t="s">
        <v>144</v>
      </c>
      <c r="F55" s="32" t="s">
        <v>14</v>
      </c>
      <c r="G55" s="29">
        <v>1</v>
      </c>
      <c r="H55" s="33">
        <v>45322</v>
      </c>
    </row>
    <row r="56" spans="1:8" x14ac:dyDescent="0.25">
      <c r="A56" s="46">
        <v>721424</v>
      </c>
      <c r="B56" s="47" t="s">
        <v>326</v>
      </c>
      <c r="C56" s="47" t="s">
        <v>41</v>
      </c>
      <c r="D56" s="49">
        <v>748655759</v>
      </c>
      <c r="E56" s="53" t="s">
        <v>187</v>
      </c>
      <c r="F56" s="49" t="s">
        <v>14</v>
      </c>
      <c r="G56" s="46">
        <v>1</v>
      </c>
      <c r="H56" s="50">
        <v>45322</v>
      </c>
    </row>
    <row r="57" spans="1:8" x14ac:dyDescent="0.25">
      <c r="A57" s="29">
        <v>515302</v>
      </c>
      <c r="B57" s="30" t="s">
        <v>72</v>
      </c>
      <c r="C57" s="30" t="s">
        <v>16</v>
      </c>
      <c r="D57" s="32">
        <v>262213841</v>
      </c>
      <c r="E57" s="32" t="s">
        <v>95</v>
      </c>
      <c r="F57" s="32" t="s">
        <v>14</v>
      </c>
      <c r="G57" s="29">
        <v>1</v>
      </c>
      <c r="H57" s="33">
        <v>45309</v>
      </c>
    </row>
    <row r="58" spans="1:8" x14ac:dyDescent="0.25">
      <c r="A58" s="29"/>
      <c r="B58" s="30"/>
      <c r="C58" s="30"/>
      <c r="D58" s="32"/>
      <c r="E58" s="32"/>
      <c r="F58" s="42" t="s">
        <v>11</v>
      </c>
      <c r="G58" s="35">
        <f>SUM(G2:G57)</f>
        <v>112</v>
      </c>
      <c r="H58" s="33"/>
    </row>
    <row r="59" spans="1:8" x14ac:dyDescent="0.25">
      <c r="A59" s="43" t="s">
        <v>6</v>
      </c>
      <c r="B59" s="44" t="s">
        <v>2</v>
      </c>
      <c r="C59" s="44" t="s">
        <v>1</v>
      </c>
      <c r="D59" s="44" t="s">
        <v>7</v>
      </c>
      <c r="E59" s="44" t="s">
        <v>3</v>
      </c>
      <c r="F59" s="44" t="s">
        <v>10</v>
      </c>
      <c r="G59" s="44" t="s">
        <v>8</v>
      </c>
      <c r="H59" s="44" t="s">
        <v>0</v>
      </c>
    </row>
    <row r="60" spans="1:8" x14ac:dyDescent="0.25">
      <c r="A60" s="29">
        <v>432111</v>
      </c>
      <c r="B60" s="30" t="s">
        <v>127</v>
      </c>
      <c r="C60" s="30" t="s">
        <v>107</v>
      </c>
      <c r="D60" s="32"/>
      <c r="E60" s="32" t="s">
        <v>128</v>
      </c>
      <c r="F60" s="32" t="s">
        <v>20</v>
      </c>
      <c r="G60" s="29">
        <v>5</v>
      </c>
      <c r="H60" s="33">
        <v>45657</v>
      </c>
    </row>
    <row r="61" spans="1:8" x14ac:dyDescent="0.25">
      <c r="A61" s="29">
        <v>142006</v>
      </c>
      <c r="B61" s="30" t="s">
        <v>127</v>
      </c>
      <c r="C61" s="30" t="s">
        <v>107</v>
      </c>
      <c r="D61" s="32"/>
      <c r="E61" s="32" t="s">
        <v>140</v>
      </c>
      <c r="F61" s="32" t="s">
        <v>20</v>
      </c>
      <c r="G61" s="29">
        <v>1</v>
      </c>
      <c r="H61" s="33">
        <v>45657</v>
      </c>
    </row>
    <row r="62" spans="1:8" x14ac:dyDescent="0.25">
      <c r="A62" s="29">
        <v>814209</v>
      </c>
      <c r="B62" s="30" t="s">
        <v>75</v>
      </c>
      <c r="C62" s="30" t="s">
        <v>74</v>
      </c>
      <c r="D62" s="32">
        <v>791299058</v>
      </c>
      <c r="E62" s="32" t="s">
        <v>59</v>
      </c>
      <c r="F62" s="32" t="s">
        <v>20</v>
      </c>
      <c r="G62" s="29">
        <v>3</v>
      </c>
      <c r="H62" s="33">
        <v>45382</v>
      </c>
    </row>
    <row r="63" spans="1:8" x14ac:dyDescent="0.25">
      <c r="A63" s="29">
        <v>721424</v>
      </c>
      <c r="B63" s="30" t="s">
        <v>172</v>
      </c>
      <c r="C63" s="30" t="s">
        <v>16</v>
      </c>
      <c r="D63" s="32" t="s">
        <v>175</v>
      </c>
      <c r="E63" s="32" t="s">
        <v>190</v>
      </c>
      <c r="F63" s="32" t="s">
        <v>20</v>
      </c>
      <c r="G63" s="29">
        <v>1</v>
      </c>
      <c r="H63" s="33">
        <v>45366</v>
      </c>
    </row>
    <row r="64" spans="1:8" x14ac:dyDescent="0.25">
      <c r="A64" s="29">
        <v>432111</v>
      </c>
      <c r="B64" s="30" t="s">
        <v>172</v>
      </c>
      <c r="C64" s="30" t="s">
        <v>16</v>
      </c>
      <c r="D64" s="32" t="s">
        <v>175</v>
      </c>
      <c r="E64" s="32" t="s">
        <v>128</v>
      </c>
      <c r="F64" s="32" t="s">
        <v>20</v>
      </c>
      <c r="G64" s="29">
        <v>2</v>
      </c>
      <c r="H64" s="33">
        <v>45366</v>
      </c>
    </row>
    <row r="65" spans="1:8" x14ac:dyDescent="0.25">
      <c r="A65" s="29">
        <v>311306</v>
      </c>
      <c r="B65" s="30" t="s">
        <v>172</v>
      </c>
      <c r="C65" s="30" t="s">
        <v>16</v>
      </c>
      <c r="D65" s="32" t="s">
        <v>175</v>
      </c>
      <c r="E65" s="32" t="s">
        <v>153</v>
      </c>
      <c r="F65" s="32" t="s">
        <v>20</v>
      </c>
      <c r="G65" s="29">
        <v>1</v>
      </c>
      <c r="H65" s="33">
        <v>45366</v>
      </c>
    </row>
    <row r="66" spans="1:8" x14ac:dyDescent="0.25">
      <c r="A66" s="29">
        <v>311306</v>
      </c>
      <c r="B66" s="30" t="s">
        <v>152</v>
      </c>
      <c r="C66" s="30" t="s">
        <v>16</v>
      </c>
      <c r="D66" s="32">
        <v>724202347</v>
      </c>
      <c r="E66" s="32" t="s">
        <v>153</v>
      </c>
      <c r="F66" s="32" t="s">
        <v>20</v>
      </c>
      <c r="G66" s="29">
        <v>2</v>
      </c>
      <c r="H66" s="33">
        <v>45331</v>
      </c>
    </row>
    <row r="67" spans="1:8" x14ac:dyDescent="0.25">
      <c r="A67" s="46">
        <v>522303</v>
      </c>
      <c r="B67" s="47" t="s">
        <v>277</v>
      </c>
      <c r="C67" s="47" t="s">
        <v>16</v>
      </c>
      <c r="D67" s="49">
        <v>747797021</v>
      </c>
      <c r="E67" s="49" t="s">
        <v>29</v>
      </c>
      <c r="F67" s="49" t="s">
        <v>20</v>
      </c>
      <c r="G67" s="46">
        <v>1</v>
      </c>
      <c r="H67" s="50">
        <v>45328</v>
      </c>
    </row>
    <row r="68" spans="1:8" x14ac:dyDescent="0.25">
      <c r="A68" s="46">
        <v>522203</v>
      </c>
      <c r="B68" s="47" t="s">
        <v>263</v>
      </c>
      <c r="C68" s="47" t="s">
        <v>256</v>
      </c>
      <c r="D68" s="49">
        <v>740727415</v>
      </c>
      <c r="E68" s="49" t="s">
        <v>29</v>
      </c>
      <c r="F68" s="32" t="s">
        <v>20</v>
      </c>
      <c r="G68" s="46">
        <v>1</v>
      </c>
      <c r="H68" s="50">
        <v>45324</v>
      </c>
    </row>
    <row r="69" spans="1:8" x14ac:dyDescent="0.25">
      <c r="A69" s="29">
        <v>332203</v>
      </c>
      <c r="B69" s="30" t="s">
        <v>160</v>
      </c>
      <c r="C69" s="30" t="s">
        <v>16</v>
      </c>
      <c r="D69" s="32">
        <v>741988869</v>
      </c>
      <c r="E69" s="32" t="s">
        <v>161</v>
      </c>
      <c r="F69" s="32" t="s">
        <v>20</v>
      </c>
      <c r="G69" s="29">
        <v>1</v>
      </c>
      <c r="H69" s="33">
        <v>45322</v>
      </c>
    </row>
    <row r="70" spans="1:8" x14ac:dyDescent="0.25">
      <c r="A70" s="29">
        <v>713204</v>
      </c>
      <c r="B70" s="30" t="s">
        <v>156</v>
      </c>
      <c r="C70" s="30" t="s">
        <v>155</v>
      </c>
      <c r="D70" s="32">
        <v>755011161</v>
      </c>
      <c r="E70" s="32" t="s">
        <v>157</v>
      </c>
      <c r="F70" s="32" t="s">
        <v>20</v>
      </c>
      <c r="G70" s="29">
        <v>1</v>
      </c>
      <c r="H70" s="33">
        <v>45322</v>
      </c>
    </row>
    <row r="71" spans="1:8" x14ac:dyDescent="0.25">
      <c r="A71" s="29"/>
      <c r="B71" s="30"/>
      <c r="C71" s="30"/>
      <c r="D71" s="32"/>
      <c r="E71" s="32"/>
      <c r="F71" s="42" t="s">
        <v>11</v>
      </c>
      <c r="G71" s="35">
        <f>SUM(G60:G70)</f>
        <v>19</v>
      </c>
      <c r="H71" s="33"/>
    </row>
    <row r="72" spans="1:8" x14ac:dyDescent="0.25">
      <c r="A72" s="43" t="s">
        <v>6</v>
      </c>
      <c r="B72" s="44" t="s">
        <v>2</v>
      </c>
      <c r="C72" s="44" t="s">
        <v>1</v>
      </c>
      <c r="D72" s="44" t="s">
        <v>7</v>
      </c>
      <c r="E72" s="44" t="s">
        <v>3</v>
      </c>
      <c r="F72" s="44" t="s">
        <v>10</v>
      </c>
      <c r="G72" s="44" t="s">
        <v>8</v>
      </c>
      <c r="H72" s="44" t="s">
        <v>0</v>
      </c>
    </row>
    <row r="73" spans="1:8" x14ac:dyDescent="0.25">
      <c r="A73" s="28">
        <v>722413</v>
      </c>
      <c r="B73" s="30" t="s">
        <v>226</v>
      </c>
      <c r="C73" s="30" t="s">
        <v>227</v>
      </c>
      <c r="D73" s="32" t="s">
        <v>229</v>
      </c>
      <c r="E73" s="15" t="s">
        <v>230</v>
      </c>
      <c r="F73" s="32" t="s">
        <v>18</v>
      </c>
      <c r="G73" s="27">
        <v>5</v>
      </c>
      <c r="H73" s="33">
        <v>45657</v>
      </c>
    </row>
    <row r="74" spans="1:8" x14ac:dyDescent="0.25">
      <c r="A74" s="27">
        <v>812141</v>
      </c>
      <c r="B74" s="30" t="s">
        <v>226</v>
      </c>
      <c r="C74" s="30" t="s">
        <v>227</v>
      </c>
      <c r="D74" s="32" t="s">
        <v>229</v>
      </c>
      <c r="E74" s="16" t="s">
        <v>231</v>
      </c>
      <c r="F74" s="32" t="s">
        <v>18</v>
      </c>
      <c r="G74" s="27">
        <v>3</v>
      </c>
      <c r="H74" s="33">
        <v>45657</v>
      </c>
    </row>
    <row r="75" spans="1:8" x14ac:dyDescent="0.25">
      <c r="A75" s="28">
        <v>722105</v>
      </c>
      <c r="B75" s="30" t="s">
        <v>226</v>
      </c>
      <c r="C75" s="30" t="s">
        <v>227</v>
      </c>
      <c r="D75" s="32" t="s">
        <v>229</v>
      </c>
      <c r="E75" s="15" t="s">
        <v>232</v>
      </c>
      <c r="F75" s="32" t="s">
        <v>18</v>
      </c>
      <c r="G75" s="28">
        <v>5</v>
      </c>
      <c r="H75" s="33">
        <v>45657</v>
      </c>
    </row>
    <row r="76" spans="1:8" x14ac:dyDescent="0.25">
      <c r="A76" s="28">
        <v>721424</v>
      </c>
      <c r="B76" s="30" t="s">
        <v>226</v>
      </c>
      <c r="C76" s="30" t="s">
        <v>227</v>
      </c>
      <c r="D76" s="32" t="s">
        <v>229</v>
      </c>
      <c r="E76" s="15" t="s">
        <v>233</v>
      </c>
      <c r="F76" s="32" t="s">
        <v>18</v>
      </c>
      <c r="G76" s="28">
        <v>5</v>
      </c>
      <c r="H76" s="33">
        <v>45657</v>
      </c>
    </row>
    <row r="77" spans="1:8" x14ac:dyDescent="0.25">
      <c r="A77" s="28">
        <v>721412</v>
      </c>
      <c r="B77" s="30" t="s">
        <v>226</v>
      </c>
      <c r="C77" s="30" t="s">
        <v>227</v>
      </c>
      <c r="D77" s="32" t="s">
        <v>229</v>
      </c>
      <c r="E77" s="15" t="s">
        <v>234</v>
      </c>
      <c r="F77" s="32" t="s">
        <v>18</v>
      </c>
      <c r="G77" s="27">
        <v>7</v>
      </c>
      <c r="H77" s="33">
        <v>45657</v>
      </c>
    </row>
    <row r="78" spans="1:8" x14ac:dyDescent="0.25">
      <c r="A78" s="27">
        <v>812201</v>
      </c>
      <c r="B78" s="30" t="s">
        <v>226</v>
      </c>
      <c r="C78" s="30" t="s">
        <v>227</v>
      </c>
      <c r="D78" s="32" t="s">
        <v>229</v>
      </c>
      <c r="E78" s="16" t="s">
        <v>235</v>
      </c>
      <c r="F78" s="32" t="s">
        <v>18</v>
      </c>
      <c r="G78" s="27">
        <v>5</v>
      </c>
      <c r="H78" s="33">
        <v>45657</v>
      </c>
    </row>
    <row r="79" spans="1:8" x14ac:dyDescent="0.25">
      <c r="A79" s="27">
        <v>834403</v>
      </c>
      <c r="B79" s="30" t="s">
        <v>226</v>
      </c>
      <c r="C79" s="30" t="s">
        <v>227</v>
      </c>
      <c r="D79" s="32" t="s">
        <v>229</v>
      </c>
      <c r="E79" s="16" t="s">
        <v>237</v>
      </c>
      <c r="F79" s="32" t="s">
        <v>18</v>
      </c>
      <c r="G79" s="27">
        <v>2</v>
      </c>
      <c r="H79" s="33">
        <v>45657</v>
      </c>
    </row>
    <row r="80" spans="1:8" x14ac:dyDescent="0.25">
      <c r="A80" s="27">
        <v>741307</v>
      </c>
      <c r="B80" s="30" t="s">
        <v>226</v>
      </c>
      <c r="C80" s="30" t="s">
        <v>227</v>
      </c>
      <c r="D80" s="32" t="s">
        <v>229</v>
      </c>
      <c r="E80" s="16" t="s">
        <v>238</v>
      </c>
      <c r="F80" s="32" t="s">
        <v>18</v>
      </c>
      <c r="G80" s="27">
        <v>2</v>
      </c>
      <c r="H80" s="33">
        <v>45657</v>
      </c>
    </row>
    <row r="81" spans="1:8" x14ac:dyDescent="0.25">
      <c r="A81" s="29">
        <v>522303</v>
      </c>
      <c r="B81" s="30" t="s">
        <v>192</v>
      </c>
      <c r="C81" s="30" t="s">
        <v>16</v>
      </c>
      <c r="D81" s="32"/>
      <c r="E81" s="32" t="s">
        <v>29</v>
      </c>
      <c r="F81" s="32" t="s">
        <v>18</v>
      </c>
      <c r="G81" s="29">
        <v>1</v>
      </c>
      <c r="H81" s="33">
        <v>45331</v>
      </c>
    </row>
    <row r="82" spans="1:8" x14ac:dyDescent="0.25">
      <c r="A82" s="29">
        <v>321102</v>
      </c>
      <c r="B82" s="30" t="s">
        <v>148</v>
      </c>
      <c r="C82" s="30" t="s">
        <v>12</v>
      </c>
      <c r="D82" s="32">
        <v>722823210</v>
      </c>
      <c r="E82" s="32" t="s">
        <v>149</v>
      </c>
      <c r="F82" s="32" t="s">
        <v>18</v>
      </c>
      <c r="G82" s="29">
        <v>2</v>
      </c>
      <c r="H82" s="33">
        <v>45330</v>
      </c>
    </row>
    <row r="83" spans="1:8" x14ac:dyDescent="0.25">
      <c r="A83" s="29">
        <v>333901</v>
      </c>
      <c r="B83" s="30" t="s">
        <v>55</v>
      </c>
      <c r="C83" s="30" t="s">
        <v>16</v>
      </c>
      <c r="D83" s="32">
        <v>751204066</v>
      </c>
      <c r="E83" s="32" t="s">
        <v>56</v>
      </c>
      <c r="F83" s="32" t="s">
        <v>18</v>
      </c>
      <c r="G83" s="29">
        <v>2</v>
      </c>
      <c r="H83" s="33">
        <v>45323</v>
      </c>
    </row>
    <row r="84" spans="1:8" x14ac:dyDescent="0.25">
      <c r="A84" s="29">
        <v>522303</v>
      </c>
      <c r="B84" s="30" t="s">
        <v>123</v>
      </c>
      <c r="C84" s="30" t="s">
        <v>16</v>
      </c>
      <c r="D84" s="32" t="s">
        <v>126</v>
      </c>
      <c r="E84" s="32" t="s">
        <v>29</v>
      </c>
      <c r="F84" s="32" t="s">
        <v>18</v>
      </c>
      <c r="G84" s="29">
        <v>6</v>
      </c>
      <c r="H84" s="33">
        <v>45322</v>
      </c>
    </row>
    <row r="85" spans="1:8" x14ac:dyDescent="0.25">
      <c r="A85" s="29">
        <v>413201</v>
      </c>
      <c r="B85" s="30" t="s">
        <v>207</v>
      </c>
      <c r="C85" s="30" t="s">
        <v>16</v>
      </c>
      <c r="D85" s="32"/>
      <c r="E85" s="32" t="s">
        <v>208</v>
      </c>
      <c r="F85" s="32" t="s">
        <v>18</v>
      </c>
      <c r="G85" s="29">
        <v>1</v>
      </c>
      <c r="H85" s="33">
        <v>45322</v>
      </c>
    </row>
    <row r="86" spans="1:8" x14ac:dyDescent="0.25">
      <c r="A86" s="29">
        <v>752201</v>
      </c>
      <c r="B86" s="30" t="s">
        <v>146</v>
      </c>
      <c r="C86" s="30" t="s">
        <v>145</v>
      </c>
      <c r="D86" s="32">
        <v>740039376</v>
      </c>
      <c r="E86" s="32" t="s">
        <v>144</v>
      </c>
      <c r="F86" s="32" t="s">
        <v>18</v>
      </c>
      <c r="G86" s="29">
        <v>2</v>
      </c>
      <c r="H86" s="33">
        <v>45322</v>
      </c>
    </row>
    <row r="87" spans="1:8" x14ac:dyDescent="0.25">
      <c r="A87" s="46"/>
      <c r="B87" s="47"/>
      <c r="C87" s="47"/>
      <c r="D87" s="49"/>
      <c r="E87" s="49"/>
      <c r="F87" s="51" t="s">
        <v>11</v>
      </c>
      <c r="G87" s="52">
        <f>SUM(G73:G86)</f>
        <v>48</v>
      </c>
      <c r="H87" s="50"/>
    </row>
    <row r="88" spans="1:8" x14ac:dyDescent="0.25">
      <c r="A88" s="43" t="s">
        <v>6</v>
      </c>
      <c r="B88" s="44" t="s">
        <v>2</v>
      </c>
      <c r="C88" s="44" t="s">
        <v>1</v>
      </c>
      <c r="D88" s="44" t="s">
        <v>7</v>
      </c>
      <c r="E88" s="44" t="s">
        <v>3</v>
      </c>
      <c r="F88" s="44" t="s">
        <v>10</v>
      </c>
      <c r="G88" s="44" t="s">
        <v>8</v>
      </c>
      <c r="H88" s="44" t="s">
        <v>0</v>
      </c>
    </row>
    <row r="89" spans="1:8" x14ac:dyDescent="0.25">
      <c r="A89" s="29">
        <v>412001</v>
      </c>
      <c r="B89" s="30" t="s">
        <v>138</v>
      </c>
      <c r="C89" s="30" t="s">
        <v>12</v>
      </c>
      <c r="D89" s="32"/>
      <c r="E89" s="32" t="s">
        <v>139</v>
      </c>
      <c r="F89" s="32" t="s">
        <v>24</v>
      </c>
      <c r="G89" s="29">
        <v>1</v>
      </c>
      <c r="H89" s="33">
        <v>45322</v>
      </c>
    </row>
    <row r="90" spans="1:8" x14ac:dyDescent="0.25">
      <c r="A90" s="29">
        <v>325909</v>
      </c>
      <c r="B90" s="30" t="s">
        <v>22</v>
      </c>
      <c r="C90" s="30" t="s">
        <v>21</v>
      </c>
      <c r="D90" s="32">
        <v>735534774</v>
      </c>
      <c r="E90" s="32" t="s">
        <v>23</v>
      </c>
      <c r="F90" s="32" t="s">
        <v>24</v>
      </c>
      <c r="G90" s="29">
        <v>2</v>
      </c>
      <c r="H90" s="33">
        <v>45322</v>
      </c>
    </row>
    <row r="91" spans="1:8" x14ac:dyDescent="0.25">
      <c r="A91" s="29"/>
      <c r="B91" s="30"/>
      <c r="C91" s="30"/>
      <c r="D91" s="32"/>
      <c r="E91" s="32"/>
      <c r="F91" s="42" t="s">
        <v>11</v>
      </c>
      <c r="G91" s="35">
        <f>SUM(G89:G90)</f>
        <v>3</v>
      </c>
      <c r="H91" s="33"/>
    </row>
    <row r="92" spans="1:8" x14ac:dyDescent="0.25">
      <c r="A92" s="43" t="s">
        <v>6</v>
      </c>
      <c r="B92" s="44" t="s">
        <v>2</v>
      </c>
      <c r="C92" s="44" t="s">
        <v>1</v>
      </c>
      <c r="D92" s="44" t="s">
        <v>7</v>
      </c>
      <c r="E92" s="44" t="s">
        <v>3</v>
      </c>
      <c r="F92" s="44" t="s">
        <v>10</v>
      </c>
      <c r="G92" s="44" t="s">
        <v>8</v>
      </c>
      <c r="H92" s="44" t="s">
        <v>0</v>
      </c>
    </row>
    <row r="93" spans="1:8" x14ac:dyDescent="0.25">
      <c r="A93" s="29">
        <v>731802</v>
      </c>
      <c r="B93" s="30" t="s">
        <v>115</v>
      </c>
      <c r="C93" s="30" t="s">
        <v>12</v>
      </c>
      <c r="D93" s="32">
        <v>40757384244</v>
      </c>
      <c r="E93" s="32" t="s">
        <v>116</v>
      </c>
      <c r="F93" s="32" t="s">
        <v>17</v>
      </c>
      <c r="G93" s="29">
        <v>1</v>
      </c>
      <c r="H93" s="33">
        <v>45657</v>
      </c>
    </row>
    <row r="94" spans="1:8" x14ac:dyDescent="0.25">
      <c r="A94" s="29">
        <v>931302</v>
      </c>
      <c r="B94" s="30" t="s">
        <v>44</v>
      </c>
      <c r="C94" s="30" t="s">
        <v>12</v>
      </c>
      <c r="D94" s="32">
        <v>747922079</v>
      </c>
      <c r="E94" s="32" t="s">
        <v>43</v>
      </c>
      <c r="F94" s="32" t="s">
        <v>17</v>
      </c>
      <c r="G94" s="29">
        <v>3</v>
      </c>
      <c r="H94" s="33">
        <v>45550</v>
      </c>
    </row>
    <row r="95" spans="1:8" x14ac:dyDescent="0.25">
      <c r="A95" s="29">
        <v>514202</v>
      </c>
      <c r="B95" s="30" t="s">
        <v>34</v>
      </c>
      <c r="C95" s="30" t="s">
        <v>33</v>
      </c>
      <c r="D95" s="32"/>
      <c r="E95" s="32" t="s">
        <v>35</v>
      </c>
      <c r="F95" s="32" t="s">
        <v>17</v>
      </c>
      <c r="G95" s="29">
        <v>1</v>
      </c>
      <c r="H95" s="33">
        <v>45444</v>
      </c>
    </row>
    <row r="96" spans="1:8" x14ac:dyDescent="0.25">
      <c r="A96" s="29">
        <v>941101</v>
      </c>
      <c r="B96" s="30" t="s">
        <v>62</v>
      </c>
      <c r="C96" s="30" t="s">
        <v>27</v>
      </c>
      <c r="D96" s="32"/>
      <c r="E96" s="32" t="s">
        <v>19</v>
      </c>
      <c r="F96" s="32" t="s">
        <v>17</v>
      </c>
      <c r="G96" s="29">
        <v>5</v>
      </c>
      <c r="H96" s="33">
        <v>45363</v>
      </c>
    </row>
    <row r="97" spans="1:8" x14ac:dyDescent="0.25">
      <c r="A97" s="29">
        <v>512001</v>
      </c>
      <c r="B97" s="30" t="s">
        <v>62</v>
      </c>
      <c r="C97" s="30" t="s">
        <v>27</v>
      </c>
      <c r="D97" s="32">
        <v>744586480</v>
      </c>
      <c r="E97" s="32" t="s">
        <v>25</v>
      </c>
      <c r="F97" s="32" t="s">
        <v>17</v>
      </c>
      <c r="G97" s="29">
        <v>5</v>
      </c>
      <c r="H97" s="33">
        <v>45363</v>
      </c>
    </row>
    <row r="98" spans="1:8" x14ac:dyDescent="0.25">
      <c r="A98" s="29">
        <v>516201</v>
      </c>
      <c r="B98" s="30" t="s">
        <v>62</v>
      </c>
      <c r="C98" s="30" t="s">
        <v>27</v>
      </c>
      <c r="D98" s="32">
        <v>744586480</v>
      </c>
      <c r="E98" s="32" t="s">
        <v>26</v>
      </c>
      <c r="F98" s="32" t="s">
        <v>17</v>
      </c>
      <c r="G98" s="29">
        <v>10</v>
      </c>
      <c r="H98" s="33">
        <v>45363</v>
      </c>
    </row>
    <row r="99" spans="1:8" x14ac:dyDescent="0.25">
      <c r="A99" s="29">
        <v>932101</v>
      </c>
      <c r="B99" s="30" t="s">
        <v>103</v>
      </c>
      <c r="C99" s="30" t="s">
        <v>102</v>
      </c>
      <c r="D99" s="32">
        <v>752199530</v>
      </c>
      <c r="E99" s="32" t="s">
        <v>99</v>
      </c>
      <c r="F99" s="32" t="s">
        <v>17</v>
      </c>
      <c r="G99" s="29">
        <v>4</v>
      </c>
      <c r="H99" s="33">
        <v>45352</v>
      </c>
    </row>
    <row r="100" spans="1:8" x14ac:dyDescent="0.25">
      <c r="A100" s="29">
        <v>933303</v>
      </c>
      <c r="B100" s="30" t="s">
        <v>103</v>
      </c>
      <c r="C100" s="30" t="s">
        <v>102</v>
      </c>
      <c r="D100" s="32">
        <v>752199530</v>
      </c>
      <c r="E100" s="32" t="s">
        <v>37</v>
      </c>
      <c r="F100" s="32" t="s">
        <v>17</v>
      </c>
      <c r="G100" s="29">
        <v>6</v>
      </c>
      <c r="H100" s="33">
        <v>45352</v>
      </c>
    </row>
    <row r="101" spans="1:8" x14ac:dyDescent="0.25">
      <c r="A101" s="29">
        <v>721105</v>
      </c>
      <c r="B101" s="30" t="s">
        <v>103</v>
      </c>
      <c r="C101" s="30" t="s">
        <v>102</v>
      </c>
      <c r="D101" s="32">
        <v>752199530</v>
      </c>
      <c r="E101" s="32" t="s">
        <v>137</v>
      </c>
      <c r="F101" s="32" t="s">
        <v>17</v>
      </c>
      <c r="G101" s="29">
        <v>1</v>
      </c>
      <c r="H101" s="33">
        <v>45352</v>
      </c>
    </row>
    <row r="102" spans="1:8" x14ac:dyDescent="0.25">
      <c r="A102" s="29">
        <v>722323</v>
      </c>
      <c r="B102" s="30" t="s">
        <v>103</v>
      </c>
      <c r="C102" s="30" t="s">
        <v>102</v>
      </c>
      <c r="D102" s="32">
        <v>752199530</v>
      </c>
      <c r="E102" s="32" t="s">
        <v>46</v>
      </c>
      <c r="F102" s="32" t="s">
        <v>17</v>
      </c>
      <c r="G102" s="29">
        <v>6</v>
      </c>
      <c r="H102" s="33">
        <v>45352</v>
      </c>
    </row>
    <row r="103" spans="1:8" x14ac:dyDescent="0.25">
      <c r="A103" s="29">
        <v>752201</v>
      </c>
      <c r="B103" s="30" t="s">
        <v>103</v>
      </c>
      <c r="C103" s="30" t="s">
        <v>102</v>
      </c>
      <c r="D103" s="32">
        <v>726615089</v>
      </c>
      <c r="E103" s="32" t="s">
        <v>144</v>
      </c>
      <c r="F103" s="32" t="s">
        <v>17</v>
      </c>
      <c r="G103" s="29">
        <v>2</v>
      </c>
      <c r="H103" s="33">
        <v>45352</v>
      </c>
    </row>
    <row r="104" spans="1:8" x14ac:dyDescent="0.25">
      <c r="A104" s="29">
        <v>932101</v>
      </c>
      <c r="B104" s="30" t="s">
        <v>162</v>
      </c>
      <c r="C104" s="30" t="s">
        <v>12</v>
      </c>
      <c r="D104" s="32">
        <v>262371116</v>
      </c>
      <c r="E104" s="32" t="s">
        <v>99</v>
      </c>
      <c r="F104" s="32" t="s">
        <v>17</v>
      </c>
      <c r="G104" s="29">
        <v>3</v>
      </c>
      <c r="H104" s="33">
        <v>45351</v>
      </c>
    </row>
    <row r="105" spans="1:8" x14ac:dyDescent="0.25">
      <c r="A105" s="29">
        <v>932101</v>
      </c>
      <c r="B105" s="30" t="s">
        <v>323</v>
      </c>
      <c r="C105" s="30" t="s">
        <v>16</v>
      </c>
      <c r="D105" s="32">
        <v>748917781</v>
      </c>
      <c r="E105" s="32" t="s">
        <v>325</v>
      </c>
      <c r="F105" s="32" t="s">
        <v>17</v>
      </c>
      <c r="G105" s="29">
        <v>1</v>
      </c>
      <c r="H105" s="33">
        <v>45350</v>
      </c>
    </row>
    <row r="106" spans="1:8" x14ac:dyDescent="0.25">
      <c r="A106" s="46">
        <v>931301</v>
      </c>
      <c r="B106" s="47" t="s">
        <v>284</v>
      </c>
      <c r="C106" s="47" t="s">
        <v>16</v>
      </c>
      <c r="D106" s="49">
        <v>742132385</v>
      </c>
      <c r="E106" s="49" t="s">
        <v>42</v>
      </c>
      <c r="F106" s="49" t="s">
        <v>17</v>
      </c>
      <c r="G106" s="46">
        <v>2</v>
      </c>
      <c r="H106" s="50">
        <v>45332</v>
      </c>
    </row>
    <row r="107" spans="1:8" x14ac:dyDescent="0.25">
      <c r="A107" s="29">
        <v>932906</v>
      </c>
      <c r="B107" s="30" t="s">
        <v>201</v>
      </c>
      <c r="C107" s="30" t="s">
        <v>200</v>
      </c>
      <c r="D107" s="32"/>
      <c r="E107" s="32" t="s">
        <v>130</v>
      </c>
      <c r="F107" s="32" t="s">
        <v>17</v>
      </c>
      <c r="G107" s="29">
        <v>6</v>
      </c>
      <c r="H107" s="33">
        <v>45322</v>
      </c>
    </row>
    <row r="108" spans="1:8" x14ac:dyDescent="0.25">
      <c r="A108" s="29">
        <v>832201</v>
      </c>
      <c r="B108" s="30" t="s">
        <v>77</v>
      </c>
      <c r="C108" s="30" t="s">
        <v>12</v>
      </c>
      <c r="D108" s="32">
        <v>744850363</v>
      </c>
      <c r="E108" s="32" t="s">
        <v>47</v>
      </c>
      <c r="F108" s="32" t="s">
        <v>17</v>
      </c>
      <c r="G108" s="29">
        <v>2</v>
      </c>
      <c r="H108" s="33">
        <v>45322</v>
      </c>
    </row>
    <row r="109" spans="1:8" x14ac:dyDescent="0.25">
      <c r="A109" s="29"/>
      <c r="B109" s="30"/>
      <c r="C109" s="30"/>
      <c r="D109" s="32"/>
      <c r="E109" s="32"/>
      <c r="F109" s="42" t="s">
        <v>11</v>
      </c>
      <c r="G109" s="35">
        <f>SUM(G93:G108)</f>
        <v>58</v>
      </c>
      <c r="H109" s="33"/>
    </row>
    <row r="110" spans="1:8" x14ac:dyDescent="0.25">
      <c r="A110" s="43" t="s">
        <v>6</v>
      </c>
      <c r="B110" s="44" t="s">
        <v>2</v>
      </c>
      <c r="C110" s="44" t="s">
        <v>1</v>
      </c>
      <c r="D110" s="44" t="s">
        <v>7</v>
      </c>
      <c r="E110" s="44" t="s">
        <v>3</v>
      </c>
      <c r="F110" s="44" t="s">
        <v>10</v>
      </c>
      <c r="G110" s="44" t="s">
        <v>8</v>
      </c>
      <c r="H110" s="44" t="s">
        <v>0</v>
      </c>
    </row>
    <row r="111" spans="1:8" x14ac:dyDescent="0.25">
      <c r="A111" s="29">
        <v>932906</v>
      </c>
      <c r="B111" s="30" t="s">
        <v>172</v>
      </c>
      <c r="C111" s="30" t="s">
        <v>16</v>
      </c>
      <c r="D111" s="32">
        <v>759035055</v>
      </c>
      <c r="E111" s="32" t="s">
        <v>130</v>
      </c>
      <c r="F111" s="32" t="s">
        <v>135</v>
      </c>
      <c r="G111" s="29">
        <v>3</v>
      </c>
      <c r="H111" s="33">
        <v>45366</v>
      </c>
    </row>
    <row r="112" spans="1:8" x14ac:dyDescent="0.25">
      <c r="A112" s="29">
        <v>752201</v>
      </c>
      <c r="B112" s="30" t="s">
        <v>176</v>
      </c>
      <c r="C112" s="30" t="s">
        <v>12</v>
      </c>
      <c r="D112" s="32"/>
      <c r="E112" s="32" t="s">
        <v>144</v>
      </c>
      <c r="F112" s="32" t="s">
        <v>135</v>
      </c>
      <c r="G112" s="29">
        <v>1</v>
      </c>
      <c r="H112" s="33">
        <v>45322</v>
      </c>
    </row>
    <row r="113" spans="1:8" x14ac:dyDescent="0.25">
      <c r="A113" s="29"/>
      <c r="B113" s="30"/>
      <c r="C113" s="30"/>
      <c r="D113" s="32"/>
      <c r="E113" s="32"/>
      <c r="F113" s="42" t="s">
        <v>11</v>
      </c>
      <c r="G113" s="35">
        <f>SUM(G111:G112)</f>
        <v>4</v>
      </c>
      <c r="H113" s="33"/>
    </row>
    <row r="114" spans="1:8" x14ac:dyDescent="0.25">
      <c r="A114" s="43" t="s">
        <v>6</v>
      </c>
      <c r="B114" s="44" t="s">
        <v>2</v>
      </c>
      <c r="C114" s="44" t="s">
        <v>1</v>
      </c>
      <c r="D114" s="44" t="s">
        <v>7</v>
      </c>
      <c r="E114" s="44" t="s">
        <v>3</v>
      </c>
      <c r="F114" s="44" t="s">
        <v>10</v>
      </c>
      <c r="G114" s="44" t="s">
        <v>8</v>
      </c>
      <c r="H114" s="44" t="s">
        <v>0</v>
      </c>
    </row>
    <row r="115" spans="1:8" x14ac:dyDescent="0.25">
      <c r="A115" s="29">
        <v>932101</v>
      </c>
      <c r="B115" s="30" t="s">
        <v>164</v>
      </c>
      <c r="C115" s="30" t="s">
        <v>12</v>
      </c>
      <c r="D115" s="32"/>
      <c r="E115" s="32" t="s">
        <v>99</v>
      </c>
      <c r="F115" s="32" t="s">
        <v>13</v>
      </c>
      <c r="G115" s="29">
        <v>10</v>
      </c>
      <c r="H115" s="33">
        <v>45657</v>
      </c>
    </row>
    <row r="116" spans="1:8" x14ac:dyDescent="0.25">
      <c r="A116" s="29">
        <v>741307</v>
      </c>
      <c r="B116" s="30" t="s">
        <v>164</v>
      </c>
      <c r="C116" s="30" t="s">
        <v>12</v>
      </c>
      <c r="D116" s="32"/>
      <c r="E116" s="32" t="s">
        <v>171</v>
      </c>
      <c r="F116" s="32" t="s">
        <v>13</v>
      </c>
      <c r="G116" s="29">
        <v>2</v>
      </c>
      <c r="H116" s="33">
        <v>45657</v>
      </c>
    </row>
    <row r="117" spans="1:8" x14ac:dyDescent="0.25">
      <c r="A117" s="29">
        <v>812201</v>
      </c>
      <c r="B117" s="30" t="s">
        <v>164</v>
      </c>
      <c r="C117" s="30" t="s">
        <v>12</v>
      </c>
      <c r="D117" s="32"/>
      <c r="E117" s="32" t="s">
        <v>181</v>
      </c>
      <c r="F117" s="32" t="s">
        <v>13</v>
      </c>
      <c r="G117" s="29">
        <v>5</v>
      </c>
      <c r="H117" s="33">
        <v>45657</v>
      </c>
    </row>
    <row r="118" spans="1:8" x14ac:dyDescent="0.25">
      <c r="A118" s="29">
        <v>721424</v>
      </c>
      <c r="B118" s="30" t="s">
        <v>164</v>
      </c>
      <c r="C118" s="30" t="s">
        <v>12</v>
      </c>
      <c r="D118" s="32"/>
      <c r="E118" s="32" t="s">
        <v>190</v>
      </c>
      <c r="F118" s="32" t="s">
        <v>13</v>
      </c>
      <c r="G118" s="29">
        <v>5</v>
      </c>
      <c r="H118" s="33">
        <v>45657</v>
      </c>
    </row>
    <row r="119" spans="1:8" x14ac:dyDescent="0.25">
      <c r="A119" s="29">
        <v>721412</v>
      </c>
      <c r="B119" s="30" t="s">
        <v>164</v>
      </c>
      <c r="C119" s="30" t="s">
        <v>12</v>
      </c>
      <c r="D119" s="32"/>
      <c r="E119" s="32" t="s">
        <v>212</v>
      </c>
      <c r="F119" s="32" t="s">
        <v>13</v>
      </c>
      <c r="G119" s="29">
        <v>7</v>
      </c>
      <c r="H119" s="33">
        <v>45657</v>
      </c>
    </row>
    <row r="120" spans="1:8" x14ac:dyDescent="0.25">
      <c r="A120" s="29">
        <v>834403</v>
      </c>
      <c r="B120" s="30" t="s">
        <v>164</v>
      </c>
      <c r="C120" s="30" t="s">
        <v>12</v>
      </c>
      <c r="D120" s="32"/>
      <c r="E120" s="32" t="s">
        <v>216</v>
      </c>
      <c r="F120" s="32" t="s">
        <v>13</v>
      </c>
      <c r="G120" s="29">
        <v>2</v>
      </c>
      <c r="H120" s="33">
        <v>45657</v>
      </c>
    </row>
    <row r="121" spans="1:8" x14ac:dyDescent="0.25">
      <c r="A121" s="29">
        <v>722413</v>
      </c>
      <c r="B121" s="30" t="s">
        <v>164</v>
      </c>
      <c r="C121" s="30" t="s">
        <v>12</v>
      </c>
      <c r="D121" s="32"/>
      <c r="E121" s="32" t="s">
        <v>217</v>
      </c>
      <c r="F121" s="32" t="s">
        <v>13</v>
      </c>
      <c r="G121" s="29">
        <v>5</v>
      </c>
      <c r="H121" s="33">
        <v>45657</v>
      </c>
    </row>
    <row r="122" spans="1:8" x14ac:dyDescent="0.25">
      <c r="A122" s="29">
        <v>812141</v>
      </c>
      <c r="B122" s="30" t="s">
        <v>164</v>
      </c>
      <c r="C122" s="30" t="s">
        <v>12</v>
      </c>
      <c r="D122" s="32"/>
      <c r="E122" s="32" t="s">
        <v>222</v>
      </c>
      <c r="F122" s="32" t="s">
        <v>13</v>
      </c>
      <c r="G122" s="29">
        <v>3</v>
      </c>
      <c r="H122" s="33">
        <v>45657</v>
      </c>
    </row>
    <row r="123" spans="1:8" x14ac:dyDescent="0.25">
      <c r="A123" s="29">
        <v>721303</v>
      </c>
      <c r="B123" s="30" t="s">
        <v>39</v>
      </c>
      <c r="C123" s="30" t="s">
        <v>16</v>
      </c>
      <c r="D123" s="32">
        <v>737020072</v>
      </c>
      <c r="E123" s="32" t="s">
        <v>50</v>
      </c>
      <c r="F123" s="32" t="s">
        <v>13</v>
      </c>
      <c r="G123" s="29">
        <v>2</v>
      </c>
      <c r="H123" s="33">
        <v>45627</v>
      </c>
    </row>
    <row r="124" spans="1:8" x14ac:dyDescent="0.25">
      <c r="A124" s="29">
        <v>721410</v>
      </c>
      <c r="B124" s="30" t="s">
        <v>186</v>
      </c>
      <c r="C124" s="30" t="s">
        <v>16</v>
      </c>
      <c r="D124" s="32">
        <v>40722711514</v>
      </c>
      <c r="E124" s="32" t="s">
        <v>187</v>
      </c>
      <c r="F124" s="32" t="s">
        <v>13</v>
      </c>
      <c r="G124" s="29">
        <v>1</v>
      </c>
      <c r="H124" s="33">
        <v>45412</v>
      </c>
    </row>
    <row r="125" spans="1:8" x14ac:dyDescent="0.25">
      <c r="A125" s="29">
        <v>722413</v>
      </c>
      <c r="B125" s="30" t="s">
        <v>186</v>
      </c>
      <c r="C125" s="30" t="s">
        <v>16</v>
      </c>
      <c r="D125" s="32">
        <v>40722711514</v>
      </c>
      <c r="E125" s="32" t="s">
        <v>217</v>
      </c>
      <c r="F125" s="32" t="s">
        <v>13</v>
      </c>
      <c r="G125" s="29">
        <v>1</v>
      </c>
      <c r="H125" s="33">
        <v>45412</v>
      </c>
    </row>
    <row r="126" spans="1:8" x14ac:dyDescent="0.25">
      <c r="A126" s="29">
        <v>722323</v>
      </c>
      <c r="B126" s="30" t="s">
        <v>172</v>
      </c>
      <c r="C126" s="30" t="s">
        <v>16</v>
      </c>
      <c r="D126" s="32" t="s">
        <v>175</v>
      </c>
      <c r="E126" s="32" t="s">
        <v>46</v>
      </c>
      <c r="F126" s="32" t="s">
        <v>13</v>
      </c>
      <c r="G126" s="29">
        <v>2</v>
      </c>
      <c r="H126" s="33">
        <v>45366</v>
      </c>
    </row>
    <row r="127" spans="1:8" x14ac:dyDescent="0.25">
      <c r="A127" s="29">
        <v>741201</v>
      </c>
      <c r="B127" s="30" t="s">
        <v>172</v>
      </c>
      <c r="C127" s="30" t="s">
        <v>16</v>
      </c>
      <c r="D127" s="32" t="s">
        <v>175</v>
      </c>
      <c r="E127" s="32" t="s">
        <v>173</v>
      </c>
      <c r="F127" s="32" t="s">
        <v>13</v>
      </c>
      <c r="G127" s="29">
        <v>2</v>
      </c>
      <c r="H127" s="33">
        <v>45366</v>
      </c>
    </row>
    <row r="128" spans="1:8" x14ac:dyDescent="0.25">
      <c r="A128" s="29">
        <v>721410</v>
      </c>
      <c r="B128" s="30" t="s">
        <v>172</v>
      </c>
      <c r="C128" s="30" t="s">
        <v>16</v>
      </c>
      <c r="D128" s="32" t="s">
        <v>175</v>
      </c>
      <c r="E128" s="32" t="s">
        <v>187</v>
      </c>
      <c r="F128" s="32" t="s">
        <v>13</v>
      </c>
      <c r="G128" s="29">
        <v>1</v>
      </c>
      <c r="H128" s="33">
        <v>45366</v>
      </c>
    </row>
    <row r="129" spans="1:8" x14ac:dyDescent="0.25">
      <c r="A129" s="29">
        <v>833201</v>
      </c>
      <c r="B129" s="30" t="s">
        <v>112</v>
      </c>
      <c r="C129" s="30" t="s">
        <v>16</v>
      </c>
      <c r="D129" s="32">
        <v>744527686</v>
      </c>
      <c r="E129" s="32" t="s">
        <v>111</v>
      </c>
      <c r="F129" s="32" t="s">
        <v>13</v>
      </c>
      <c r="G129" s="29">
        <v>1</v>
      </c>
      <c r="H129" s="33">
        <v>45352</v>
      </c>
    </row>
    <row r="130" spans="1:8" x14ac:dyDescent="0.25">
      <c r="A130" s="29">
        <v>832201</v>
      </c>
      <c r="B130" s="30" t="s">
        <v>112</v>
      </c>
      <c r="C130" s="30" t="s">
        <v>16</v>
      </c>
      <c r="D130" s="32">
        <v>744527686</v>
      </c>
      <c r="E130" s="32" t="s">
        <v>47</v>
      </c>
      <c r="F130" s="32" t="s">
        <v>13</v>
      </c>
      <c r="G130" s="29">
        <v>2</v>
      </c>
      <c r="H130" s="33">
        <v>45352</v>
      </c>
    </row>
    <row r="131" spans="1:8" x14ac:dyDescent="0.25">
      <c r="A131" s="29">
        <v>723103</v>
      </c>
      <c r="B131" s="30" t="s">
        <v>309</v>
      </c>
      <c r="C131" s="30" t="s">
        <v>16</v>
      </c>
      <c r="D131" s="32">
        <v>745261516</v>
      </c>
      <c r="E131" s="32" t="s">
        <v>38</v>
      </c>
      <c r="F131" s="32" t="s">
        <v>13</v>
      </c>
      <c r="G131" s="29">
        <v>1</v>
      </c>
      <c r="H131" s="33">
        <v>45350</v>
      </c>
    </row>
    <row r="132" spans="1:8" x14ac:dyDescent="0.25">
      <c r="A132" s="29">
        <v>513102</v>
      </c>
      <c r="B132" s="30" t="s">
        <v>255</v>
      </c>
      <c r="C132" s="30" t="s">
        <v>311</v>
      </c>
      <c r="D132" s="32">
        <v>773728138</v>
      </c>
      <c r="E132" s="32" t="s">
        <v>258</v>
      </c>
      <c r="F132" s="32" t="s">
        <v>13</v>
      </c>
      <c r="G132" s="29">
        <v>1</v>
      </c>
      <c r="H132" s="33">
        <v>45350</v>
      </c>
    </row>
    <row r="133" spans="1:8" x14ac:dyDescent="0.25">
      <c r="A133" s="29">
        <v>522303</v>
      </c>
      <c r="B133" s="30" t="s">
        <v>323</v>
      </c>
      <c r="C133" s="30" t="s">
        <v>16</v>
      </c>
      <c r="D133" s="32">
        <v>748917781</v>
      </c>
      <c r="E133" s="32" t="s">
        <v>29</v>
      </c>
      <c r="F133" s="32" t="s">
        <v>13</v>
      </c>
      <c r="G133" s="29">
        <v>1</v>
      </c>
      <c r="H133" s="33">
        <v>45350</v>
      </c>
    </row>
    <row r="134" spans="1:8" x14ac:dyDescent="0.25">
      <c r="A134" s="46">
        <v>817236</v>
      </c>
      <c r="B134" s="47" t="s">
        <v>279</v>
      </c>
      <c r="C134" s="47" t="s">
        <v>16</v>
      </c>
      <c r="D134" s="49" t="s">
        <v>281</v>
      </c>
      <c r="E134" s="49" t="s">
        <v>282</v>
      </c>
      <c r="F134" s="49" t="s">
        <v>13</v>
      </c>
      <c r="G134" s="46">
        <v>1</v>
      </c>
      <c r="H134" s="50">
        <v>45347</v>
      </c>
    </row>
    <row r="135" spans="1:8" x14ac:dyDescent="0.25">
      <c r="A135" s="46">
        <v>817236</v>
      </c>
      <c r="B135" s="47" t="s">
        <v>279</v>
      </c>
      <c r="C135" s="47" t="s">
        <v>16</v>
      </c>
      <c r="D135" s="49" t="s">
        <v>281</v>
      </c>
      <c r="E135" s="49" t="s">
        <v>283</v>
      </c>
      <c r="F135" s="49" t="s">
        <v>13</v>
      </c>
      <c r="G135" s="46">
        <v>1</v>
      </c>
      <c r="H135" s="50">
        <v>45347</v>
      </c>
    </row>
    <row r="136" spans="1:8" x14ac:dyDescent="0.25">
      <c r="A136" s="29">
        <v>413201</v>
      </c>
      <c r="B136" s="30" t="s">
        <v>209</v>
      </c>
      <c r="C136" s="30" t="s">
        <v>16</v>
      </c>
      <c r="D136" s="32">
        <v>749062921</v>
      </c>
      <c r="E136" s="32" t="s">
        <v>208</v>
      </c>
      <c r="F136" s="32" t="s">
        <v>13</v>
      </c>
      <c r="G136" s="29">
        <v>1</v>
      </c>
      <c r="H136" s="33">
        <v>45337</v>
      </c>
    </row>
    <row r="137" spans="1:8" x14ac:dyDescent="0.25">
      <c r="A137" s="29">
        <v>751202</v>
      </c>
      <c r="B137" s="30" t="s">
        <v>292</v>
      </c>
      <c r="C137" s="30" t="s">
        <v>293</v>
      </c>
      <c r="D137" s="32">
        <v>747453063</v>
      </c>
      <c r="E137" s="32" t="s">
        <v>110</v>
      </c>
      <c r="F137" s="32" t="s">
        <v>13</v>
      </c>
      <c r="G137" s="29">
        <v>1</v>
      </c>
      <c r="H137" s="33">
        <v>45337</v>
      </c>
    </row>
    <row r="138" spans="1:8" x14ac:dyDescent="0.25">
      <c r="A138" s="29">
        <v>222101</v>
      </c>
      <c r="B138" s="30" t="s">
        <v>301</v>
      </c>
      <c r="C138" s="30" t="s">
        <v>16</v>
      </c>
      <c r="D138" s="32">
        <v>757294879</v>
      </c>
      <c r="E138" s="32" t="s">
        <v>303</v>
      </c>
      <c r="F138" s="32" t="s">
        <v>13</v>
      </c>
      <c r="G138" s="29">
        <v>1</v>
      </c>
      <c r="H138" s="33">
        <v>45337</v>
      </c>
    </row>
    <row r="139" spans="1:8" x14ac:dyDescent="0.25">
      <c r="A139" s="29">
        <v>741307</v>
      </c>
      <c r="B139" s="30" t="s">
        <v>314</v>
      </c>
      <c r="C139" s="30" t="s">
        <v>16</v>
      </c>
      <c r="D139" s="32">
        <v>731795777</v>
      </c>
      <c r="E139" s="32" t="s">
        <v>315</v>
      </c>
      <c r="F139" s="32" t="s">
        <v>13</v>
      </c>
      <c r="G139" s="29">
        <v>1</v>
      </c>
      <c r="H139" s="33">
        <v>45337</v>
      </c>
    </row>
    <row r="140" spans="1:8" x14ac:dyDescent="0.25">
      <c r="A140" s="29">
        <v>752201</v>
      </c>
      <c r="B140" s="30" t="s">
        <v>314</v>
      </c>
      <c r="C140" s="30" t="s">
        <v>16</v>
      </c>
      <c r="D140" s="32">
        <v>731795777</v>
      </c>
      <c r="E140" s="32" t="s">
        <v>316</v>
      </c>
      <c r="F140" s="32" t="s">
        <v>13</v>
      </c>
      <c r="G140" s="29">
        <v>1</v>
      </c>
      <c r="H140" s="33">
        <v>45337</v>
      </c>
    </row>
    <row r="141" spans="1:8" x14ac:dyDescent="0.25">
      <c r="A141" s="46">
        <v>716209</v>
      </c>
      <c r="B141" s="47" t="s">
        <v>274</v>
      </c>
      <c r="C141" s="47" t="s">
        <v>16</v>
      </c>
      <c r="D141" s="49">
        <v>733623333</v>
      </c>
      <c r="E141" s="49" t="s">
        <v>276</v>
      </c>
      <c r="F141" s="49" t="s">
        <v>13</v>
      </c>
      <c r="G141" s="46">
        <v>1</v>
      </c>
      <c r="H141" s="50">
        <v>45327</v>
      </c>
    </row>
    <row r="142" spans="1:8" x14ac:dyDescent="0.25">
      <c r="A142" s="29">
        <v>932101</v>
      </c>
      <c r="B142" s="30" t="s">
        <v>98</v>
      </c>
      <c r="C142" s="30" t="s">
        <v>41</v>
      </c>
      <c r="D142" s="32">
        <v>786050748</v>
      </c>
      <c r="E142" s="32" t="s">
        <v>99</v>
      </c>
      <c r="F142" s="32" t="s">
        <v>13</v>
      </c>
      <c r="G142" s="29">
        <v>10</v>
      </c>
      <c r="H142" s="33">
        <v>45322</v>
      </c>
    </row>
    <row r="143" spans="1:8" x14ac:dyDescent="0.25">
      <c r="A143" s="29">
        <v>512001</v>
      </c>
      <c r="B143" s="30" t="s">
        <v>108</v>
      </c>
      <c r="C143" s="30" t="s">
        <v>16</v>
      </c>
      <c r="D143" s="32">
        <v>753986624</v>
      </c>
      <c r="E143" s="32" t="s">
        <v>25</v>
      </c>
      <c r="F143" s="32" t="s">
        <v>13</v>
      </c>
      <c r="G143" s="29">
        <v>1</v>
      </c>
      <c r="H143" s="33">
        <v>45322</v>
      </c>
    </row>
    <row r="144" spans="1:8" x14ac:dyDescent="0.25">
      <c r="A144" s="29">
        <v>751202</v>
      </c>
      <c r="B144" s="30" t="s">
        <v>98</v>
      </c>
      <c r="C144" s="30" t="s">
        <v>41</v>
      </c>
      <c r="D144" s="32">
        <v>786050748</v>
      </c>
      <c r="E144" s="32" t="s">
        <v>110</v>
      </c>
      <c r="F144" s="32" t="s">
        <v>13</v>
      </c>
      <c r="G144" s="29">
        <v>10</v>
      </c>
      <c r="H144" s="33">
        <v>45322</v>
      </c>
    </row>
    <row r="145" spans="1:8" x14ac:dyDescent="0.25">
      <c r="A145" s="29">
        <v>821908</v>
      </c>
      <c r="B145" s="30" t="s">
        <v>165</v>
      </c>
      <c r="C145" s="30" t="s">
        <v>16</v>
      </c>
      <c r="D145" s="32">
        <v>729973726</v>
      </c>
      <c r="E145" s="32" t="s">
        <v>166</v>
      </c>
      <c r="F145" s="32" t="s">
        <v>13</v>
      </c>
      <c r="G145" s="29">
        <v>1</v>
      </c>
      <c r="H145" s="33">
        <v>45322</v>
      </c>
    </row>
    <row r="146" spans="1:8" x14ac:dyDescent="0.25">
      <c r="A146" s="29">
        <v>911201</v>
      </c>
      <c r="B146" s="30" t="s">
        <v>108</v>
      </c>
      <c r="C146" s="30" t="s">
        <v>16</v>
      </c>
      <c r="D146" s="32">
        <v>753986624</v>
      </c>
      <c r="E146" s="32" t="s">
        <v>119</v>
      </c>
      <c r="F146" s="32" t="s">
        <v>13</v>
      </c>
      <c r="G146" s="29">
        <v>1</v>
      </c>
      <c r="H146" s="33">
        <v>45322</v>
      </c>
    </row>
    <row r="147" spans="1:8" x14ac:dyDescent="0.25">
      <c r="A147" s="29">
        <v>532103</v>
      </c>
      <c r="B147" s="30" t="s">
        <v>108</v>
      </c>
      <c r="C147" s="30" t="s">
        <v>16</v>
      </c>
      <c r="D147" s="32">
        <v>753986624</v>
      </c>
      <c r="E147" s="32" t="s">
        <v>120</v>
      </c>
      <c r="F147" s="32" t="s">
        <v>13</v>
      </c>
      <c r="G147" s="29">
        <v>1</v>
      </c>
      <c r="H147" s="33">
        <v>45322</v>
      </c>
    </row>
    <row r="148" spans="1:8" x14ac:dyDescent="0.25">
      <c r="A148" s="29">
        <v>723302</v>
      </c>
      <c r="B148" s="30" t="s">
        <v>64</v>
      </c>
      <c r="C148" s="30" t="s">
        <v>63</v>
      </c>
      <c r="D148" s="32">
        <v>736822822</v>
      </c>
      <c r="E148" s="32" t="s">
        <v>66</v>
      </c>
      <c r="F148" s="32" t="s">
        <v>13</v>
      </c>
      <c r="G148" s="29">
        <v>1</v>
      </c>
      <c r="H148" s="33">
        <v>45322</v>
      </c>
    </row>
    <row r="149" spans="1:8" x14ac:dyDescent="0.25">
      <c r="A149" s="29"/>
      <c r="B149" s="30"/>
      <c r="C149" s="30"/>
      <c r="D149" s="32"/>
      <c r="E149" s="32"/>
      <c r="F149" s="51" t="s">
        <v>11</v>
      </c>
      <c r="G149" s="35">
        <f>SUM(G115:G148)</f>
        <v>87</v>
      </c>
      <c r="H149" s="33"/>
    </row>
    <row r="150" spans="1:8" x14ac:dyDescent="0.25">
      <c r="A150" s="43" t="s">
        <v>6</v>
      </c>
      <c r="B150" s="44" t="s">
        <v>2</v>
      </c>
      <c r="C150" s="44" t="s">
        <v>1</v>
      </c>
      <c r="D150" s="44" t="s">
        <v>7</v>
      </c>
      <c r="E150" s="44" t="s">
        <v>3</v>
      </c>
      <c r="F150" s="44" t="s">
        <v>10</v>
      </c>
      <c r="G150" s="44" t="s">
        <v>8</v>
      </c>
      <c r="H150" s="44" t="s">
        <v>0</v>
      </c>
    </row>
    <row r="151" spans="1:8" x14ac:dyDescent="0.25">
      <c r="A151" s="29">
        <v>221201</v>
      </c>
      <c r="B151" s="30" t="s">
        <v>80</v>
      </c>
      <c r="C151" s="30" t="s">
        <v>16</v>
      </c>
      <c r="D151" s="32"/>
      <c r="E151" s="32" t="s">
        <v>81</v>
      </c>
      <c r="F151" s="32" t="s">
        <v>83</v>
      </c>
      <c r="G151" s="29">
        <v>1</v>
      </c>
      <c r="H151" s="33">
        <v>45322</v>
      </c>
    </row>
    <row r="152" spans="1:8" x14ac:dyDescent="0.25">
      <c r="A152" s="29"/>
      <c r="B152" s="30"/>
      <c r="C152" s="30"/>
      <c r="D152" s="32"/>
      <c r="E152" s="32"/>
      <c r="F152" s="42" t="s">
        <v>11</v>
      </c>
      <c r="G152" s="35">
        <f>SUM(G151)</f>
        <v>1</v>
      </c>
      <c r="H152" s="33"/>
    </row>
    <row r="153" spans="1:8" x14ac:dyDescent="0.25">
      <c r="A153" s="43" t="s">
        <v>6</v>
      </c>
      <c r="B153" s="44" t="s">
        <v>2</v>
      </c>
      <c r="C153" s="44" t="s">
        <v>1</v>
      </c>
      <c r="D153" s="44" t="s">
        <v>7</v>
      </c>
      <c r="E153" s="44" t="s">
        <v>3</v>
      </c>
      <c r="F153" s="44" t="s">
        <v>10</v>
      </c>
      <c r="G153" s="44" t="s">
        <v>8</v>
      </c>
      <c r="H153" s="44" t="s">
        <v>0</v>
      </c>
    </row>
    <row r="154" spans="1:8" x14ac:dyDescent="0.25">
      <c r="A154" s="29">
        <v>263102</v>
      </c>
      <c r="B154" s="30" t="s">
        <v>307</v>
      </c>
      <c r="C154" s="30" t="s">
        <v>16</v>
      </c>
      <c r="D154" s="32">
        <v>749766013</v>
      </c>
      <c r="E154" s="32" t="s">
        <v>308</v>
      </c>
      <c r="F154" s="49" t="s">
        <v>15</v>
      </c>
      <c r="G154" s="29">
        <v>1</v>
      </c>
      <c r="H154" s="33">
        <v>45337</v>
      </c>
    </row>
    <row r="155" spans="1:8" x14ac:dyDescent="0.25">
      <c r="A155" s="29">
        <v>263102</v>
      </c>
      <c r="B155" s="30" t="s">
        <v>317</v>
      </c>
      <c r="C155" s="30" t="s">
        <v>16</v>
      </c>
      <c r="D155" s="32">
        <v>722398710</v>
      </c>
      <c r="E155" s="32" t="s">
        <v>308</v>
      </c>
      <c r="F155" s="49" t="s">
        <v>15</v>
      </c>
      <c r="G155" s="29">
        <v>1</v>
      </c>
      <c r="H155" s="33">
        <v>45337</v>
      </c>
    </row>
    <row r="156" spans="1:8" x14ac:dyDescent="0.25">
      <c r="A156" s="46">
        <v>213224</v>
      </c>
      <c r="B156" s="47" t="s">
        <v>251</v>
      </c>
      <c r="C156" s="47" t="s">
        <v>252</v>
      </c>
      <c r="D156" s="49">
        <v>758144954</v>
      </c>
      <c r="E156" s="49" t="s">
        <v>253</v>
      </c>
      <c r="F156" s="32" t="s">
        <v>15</v>
      </c>
      <c r="G156" s="46">
        <v>1</v>
      </c>
      <c r="H156" s="50" t="s">
        <v>254</v>
      </c>
    </row>
    <row r="157" spans="1:8" x14ac:dyDescent="0.25">
      <c r="A157" s="46">
        <v>214408</v>
      </c>
      <c r="B157" s="47" t="s">
        <v>226</v>
      </c>
      <c r="C157" s="47" t="s">
        <v>256</v>
      </c>
      <c r="D157" s="49">
        <v>626311631</v>
      </c>
      <c r="E157" s="49" t="s">
        <v>291</v>
      </c>
      <c r="F157" s="49" t="s">
        <v>15</v>
      </c>
      <c r="G157" s="46">
        <v>1</v>
      </c>
      <c r="H157" s="50">
        <v>45351</v>
      </c>
    </row>
    <row r="158" spans="1:8" x14ac:dyDescent="0.25">
      <c r="A158" s="46">
        <v>412001</v>
      </c>
      <c r="B158" s="47" t="s">
        <v>247</v>
      </c>
      <c r="C158" s="47" t="s">
        <v>16</v>
      </c>
      <c r="D158" s="49">
        <v>724345279</v>
      </c>
      <c r="E158" s="49" t="s">
        <v>249</v>
      </c>
      <c r="F158" s="32" t="s">
        <v>15</v>
      </c>
      <c r="G158" s="46">
        <v>1</v>
      </c>
      <c r="H158" s="50" t="s">
        <v>250</v>
      </c>
    </row>
    <row r="159" spans="1:8" x14ac:dyDescent="0.25">
      <c r="A159" s="29">
        <v>216301</v>
      </c>
      <c r="B159" s="30" t="s">
        <v>57</v>
      </c>
      <c r="C159" s="30" t="s">
        <v>16</v>
      </c>
      <c r="D159" s="32">
        <v>747093129</v>
      </c>
      <c r="E159" s="32" t="s">
        <v>58</v>
      </c>
      <c r="F159" s="32" t="s">
        <v>15</v>
      </c>
      <c r="G159" s="29">
        <v>1</v>
      </c>
      <c r="H159" s="33">
        <v>45575</v>
      </c>
    </row>
    <row r="160" spans="1:8" x14ac:dyDescent="0.25">
      <c r="A160" s="29">
        <v>422103</v>
      </c>
      <c r="B160" s="30" t="s">
        <v>158</v>
      </c>
      <c r="C160" s="30" t="s">
        <v>16</v>
      </c>
      <c r="D160" s="32"/>
      <c r="E160" s="32" t="s">
        <v>159</v>
      </c>
      <c r="F160" s="32" t="s">
        <v>15</v>
      </c>
      <c r="G160" s="29">
        <v>1</v>
      </c>
      <c r="H160" s="33">
        <v>45351</v>
      </c>
    </row>
    <row r="161" spans="1:8" x14ac:dyDescent="0.25">
      <c r="A161" s="29">
        <v>331302</v>
      </c>
      <c r="B161" s="30" t="s">
        <v>169</v>
      </c>
      <c r="C161" s="30" t="s">
        <v>12</v>
      </c>
      <c r="D161" s="32"/>
      <c r="E161" s="32" t="s">
        <v>118</v>
      </c>
      <c r="F161" s="32" t="s">
        <v>15</v>
      </c>
      <c r="G161" s="29">
        <v>1</v>
      </c>
      <c r="H161" s="33">
        <v>45344</v>
      </c>
    </row>
    <row r="162" spans="1:8" x14ac:dyDescent="0.25">
      <c r="A162" s="46">
        <v>226401</v>
      </c>
      <c r="B162" s="47" t="s">
        <v>266</v>
      </c>
      <c r="C162" s="47" t="s">
        <v>256</v>
      </c>
      <c r="D162" s="49">
        <v>749267535</v>
      </c>
      <c r="E162" s="49" t="s">
        <v>269</v>
      </c>
      <c r="F162" s="32" t="s">
        <v>15</v>
      </c>
      <c r="G162" s="46">
        <v>1</v>
      </c>
      <c r="H162" s="50">
        <v>45330</v>
      </c>
    </row>
    <row r="163" spans="1:8" x14ac:dyDescent="0.25">
      <c r="A163" s="46">
        <v>311807</v>
      </c>
      <c r="B163" s="47" t="s">
        <v>271</v>
      </c>
      <c r="C163" s="47" t="s">
        <v>16</v>
      </c>
      <c r="D163" s="49">
        <v>746840021</v>
      </c>
      <c r="E163" s="49" t="s">
        <v>273</v>
      </c>
      <c r="F163" s="49" t="s">
        <v>15</v>
      </c>
      <c r="G163" s="46">
        <v>1</v>
      </c>
      <c r="H163" s="50">
        <v>45327</v>
      </c>
    </row>
    <row r="164" spans="1:8" x14ac:dyDescent="0.25">
      <c r="A164" s="29">
        <v>251201</v>
      </c>
      <c r="B164" s="30" t="s">
        <v>105</v>
      </c>
      <c r="C164" s="30" t="s">
        <v>16</v>
      </c>
      <c r="D164" s="32">
        <v>362802170</v>
      </c>
      <c r="E164" s="32" t="s">
        <v>106</v>
      </c>
      <c r="F164" s="32" t="s">
        <v>15</v>
      </c>
      <c r="G164" s="29">
        <v>1</v>
      </c>
      <c r="H164" s="33">
        <v>45322</v>
      </c>
    </row>
    <row r="165" spans="1:8" x14ac:dyDescent="0.25">
      <c r="F165" s="42" t="s">
        <v>11</v>
      </c>
      <c r="G165" s="42">
        <f>SUM(G154:G164)</f>
        <v>11</v>
      </c>
    </row>
    <row r="166" spans="1:8" x14ac:dyDescent="0.25">
      <c r="F166" s="42" t="s">
        <v>9</v>
      </c>
      <c r="G166" s="42">
        <f>SUMIF(F2:F165,"SUBTOTAL",G2:G165)</f>
        <v>343</v>
      </c>
    </row>
  </sheetData>
  <printOptions horizontalCentered="1"/>
  <pageMargins left="0.11811023622047245" right="0.11811023622047245" top="0.35433070866141736" bottom="0.15748031496062992" header="0.11811023622047245" footer="0.31496062992125984"/>
  <pageSetup paperSize="9" scale="64" fitToHeight="0" orientation="landscape" r:id="rId1"/>
  <headerFooter>
    <oddHeader xml:space="preserve">&amp;L&amp;D&amp;C&amp;16LMV&amp;RPag.&amp;P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LMV</vt:lpstr>
      <vt:lpstr>Angajator</vt:lpstr>
      <vt:lpstr>Angajator!Print_Titles</vt:lpstr>
      <vt:lpstr>LMV!Print_Titles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daniel.valenas</dc:creator>
  <cp:lastModifiedBy>Daniel Vălenaș</cp:lastModifiedBy>
  <cp:lastPrinted>2024-01-17T07:14:16Z</cp:lastPrinted>
  <dcterms:created xsi:type="dcterms:W3CDTF">2021-01-26T11:16:07Z</dcterms:created>
  <dcterms:modified xsi:type="dcterms:W3CDTF">2024-01-31T07:07:51Z</dcterms:modified>
</cp:coreProperties>
</file>